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6사업\01 월간수주동향\5월분\보고\"/>
    </mc:Choice>
  </mc:AlternateContent>
  <bookViews>
    <workbookView xWindow="0" yWindow="0" windowWidth="2160" windowHeight="0"/>
  </bookViews>
  <sheets>
    <sheet name="수주통계" sheetId="3" r:id="rId1"/>
    <sheet name="분기" sheetId="4" r:id="rId2"/>
  </sheets>
  <definedNames>
    <definedName name="_xlnm.Print_Area" localSheetId="1">분기!$A$1:$S$108</definedName>
    <definedName name="_xlnm.Print_Area" localSheetId="0">수주통계!$A$1:$S$103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108" i="4" l="1"/>
  <c r="R108" i="4"/>
  <c r="Q108" i="4"/>
  <c r="P108" i="4"/>
  <c r="O108" i="4"/>
  <c r="N108" i="4"/>
  <c r="M108" i="4"/>
  <c r="L108" i="4"/>
  <c r="K108" i="4"/>
  <c r="J108" i="4"/>
  <c r="I108" i="4"/>
  <c r="H108" i="4"/>
  <c r="G108" i="4"/>
  <c r="F108" i="4"/>
  <c r="E108" i="4"/>
  <c r="D108" i="4"/>
  <c r="C108" i="4"/>
  <c r="S107" i="4"/>
  <c r="R107" i="4"/>
  <c r="Q107" i="4"/>
  <c r="P107" i="4"/>
  <c r="O107" i="4"/>
  <c r="N107" i="4"/>
  <c r="M107" i="4"/>
  <c r="L107" i="4"/>
  <c r="K107" i="4"/>
  <c r="J107" i="4"/>
  <c r="I107" i="4"/>
  <c r="H107" i="4"/>
  <c r="G107" i="4"/>
  <c r="F107" i="4"/>
  <c r="E107" i="4"/>
  <c r="D107" i="4"/>
  <c r="C107" i="4"/>
  <c r="S106" i="4"/>
  <c r="R106" i="4"/>
  <c r="Q106" i="4"/>
  <c r="P106" i="4"/>
  <c r="O106" i="4"/>
  <c r="N106" i="4"/>
  <c r="M106" i="4"/>
  <c r="L106" i="4"/>
  <c r="K106" i="4"/>
  <c r="J106" i="4"/>
  <c r="I106" i="4"/>
  <c r="H106" i="4"/>
  <c r="G106" i="4"/>
  <c r="F106" i="4"/>
  <c r="E106" i="4"/>
  <c r="D106" i="4"/>
  <c r="C106" i="4"/>
  <c r="B108" i="4"/>
  <c r="B107" i="4"/>
  <c r="B106" i="4"/>
  <c r="S105" i="4"/>
  <c r="R105" i="4"/>
  <c r="Q105" i="4"/>
  <c r="P105" i="4"/>
  <c r="O105" i="4"/>
  <c r="N105" i="4"/>
  <c r="M105" i="4"/>
  <c r="L105" i="4"/>
  <c r="K105" i="4"/>
  <c r="J105" i="4"/>
  <c r="I105" i="4"/>
  <c r="H105" i="4"/>
  <c r="G105" i="4"/>
  <c r="F105" i="4"/>
  <c r="E105" i="4"/>
  <c r="D105" i="4"/>
  <c r="C105" i="4"/>
  <c r="B105" i="4"/>
  <c r="S99" i="3" l="1"/>
  <c r="R99" i="3"/>
  <c r="Q99" i="3"/>
  <c r="P99" i="3"/>
  <c r="O99" i="3"/>
  <c r="N99" i="3"/>
  <c r="M99" i="3"/>
  <c r="L99" i="3"/>
  <c r="K99" i="3"/>
  <c r="J99" i="3"/>
  <c r="I99" i="3"/>
  <c r="H99" i="3"/>
  <c r="G99" i="3"/>
  <c r="F99" i="3"/>
  <c r="E99" i="3"/>
  <c r="D99" i="3"/>
  <c r="C99" i="3"/>
  <c r="S98" i="3"/>
  <c r="R98" i="3"/>
  <c r="Q98" i="3"/>
  <c r="P98" i="3"/>
  <c r="O98" i="3"/>
  <c r="N98" i="3"/>
  <c r="M98" i="3"/>
  <c r="L98" i="3"/>
  <c r="K98" i="3"/>
  <c r="J98" i="3"/>
  <c r="I98" i="3"/>
  <c r="H98" i="3"/>
  <c r="G98" i="3"/>
  <c r="F98" i="3"/>
  <c r="E98" i="3"/>
  <c r="D98" i="3"/>
  <c r="C98" i="3"/>
  <c r="S97" i="3"/>
  <c r="R97" i="3"/>
  <c r="Q97" i="3"/>
  <c r="P97" i="3"/>
  <c r="O97" i="3"/>
  <c r="N97" i="3"/>
  <c r="M97" i="3"/>
  <c r="L97" i="3"/>
  <c r="K97" i="3"/>
  <c r="J97" i="3"/>
  <c r="I97" i="3"/>
  <c r="H97" i="3"/>
  <c r="G97" i="3"/>
  <c r="F97" i="3"/>
  <c r="E97" i="3"/>
  <c r="D97" i="3"/>
  <c r="C97" i="3"/>
  <c r="S91" i="3"/>
  <c r="R91" i="3"/>
  <c r="Q91" i="3"/>
  <c r="P91" i="3"/>
  <c r="O91" i="3"/>
  <c r="N91" i="3"/>
  <c r="M91" i="3"/>
  <c r="L91" i="3"/>
  <c r="K91" i="3"/>
  <c r="J91" i="3"/>
  <c r="I91" i="3"/>
  <c r="H91" i="3"/>
  <c r="G91" i="3"/>
  <c r="F91" i="3"/>
  <c r="E91" i="3"/>
  <c r="D91" i="3"/>
  <c r="C91" i="3"/>
  <c r="S90" i="3"/>
  <c r="R90" i="3"/>
  <c r="Q90" i="3"/>
  <c r="P90" i="3"/>
  <c r="O90" i="3"/>
  <c r="N90" i="3"/>
  <c r="M90" i="3"/>
  <c r="L90" i="3"/>
  <c r="K90" i="3"/>
  <c r="J90" i="3"/>
  <c r="I90" i="3"/>
  <c r="H90" i="3"/>
  <c r="G90" i="3"/>
  <c r="F90" i="3"/>
  <c r="E90" i="3"/>
  <c r="D90" i="3"/>
  <c r="C90" i="3"/>
  <c r="S89" i="3"/>
  <c r="R89" i="3"/>
  <c r="Q89" i="3"/>
  <c r="P89" i="3"/>
  <c r="O89" i="3"/>
  <c r="N89" i="3"/>
  <c r="M89" i="3"/>
  <c r="L89" i="3"/>
  <c r="K89" i="3"/>
  <c r="J89" i="3"/>
  <c r="I89" i="3"/>
  <c r="H89" i="3"/>
  <c r="G89" i="3"/>
  <c r="F89" i="3"/>
  <c r="E89" i="3"/>
  <c r="D89" i="3"/>
  <c r="C89" i="3"/>
  <c r="B91" i="3"/>
  <c r="B90" i="3"/>
  <c r="B89" i="3"/>
  <c r="B99" i="3" l="1"/>
  <c r="B98" i="3"/>
  <c r="B97" i="3"/>
  <c r="S101" i="4" l="1"/>
  <c r="R101" i="4"/>
  <c r="Q101" i="4"/>
  <c r="P101" i="4"/>
  <c r="O101" i="4"/>
  <c r="N101" i="4"/>
  <c r="M101" i="4"/>
  <c r="L101" i="4"/>
  <c r="K101" i="4"/>
  <c r="J101" i="4"/>
  <c r="I101" i="4"/>
  <c r="H101" i="4"/>
  <c r="G101" i="4"/>
  <c r="F101" i="4"/>
  <c r="E101" i="4"/>
  <c r="D101" i="4"/>
  <c r="C101" i="4"/>
  <c r="B101" i="4"/>
  <c r="O70" i="3" l="1"/>
  <c r="C70" i="3"/>
  <c r="S83" i="3" l="1"/>
  <c r="R83" i="3"/>
  <c r="Q83" i="3"/>
  <c r="P83" i="3"/>
  <c r="O83" i="3"/>
  <c r="N83" i="3"/>
  <c r="M83" i="3"/>
  <c r="L83" i="3"/>
  <c r="K83" i="3"/>
  <c r="J83" i="3"/>
  <c r="I83" i="3"/>
  <c r="H83" i="3"/>
  <c r="G83" i="3"/>
  <c r="F83" i="3"/>
  <c r="E83" i="3"/>
  <c r="D83" i="3"/>
  <c r="C83" i="3"/>
  <c r="B83" i="3"/>
  <c r="S97" i="4" l="1"/>
  <c r="R97" i="4"/>
  <c r="Q97" i="4"/>
  <c r="P97" i="4"/>
  <c r="O97" i="4"/>
  <c r="N97" i="4"/>
  <c r="M97" i="4"/>
  <c r="L97" i="4"/>
  <c r="K97" i="4"/>
  <c r="J97" i="4"/>
  <c r="I97" i="4"/>
  <c r="H97" i="4"/>
  <c r="G97" i="4"/>
  <c r="F97" i="4"/>
  <c r="E97" i="4"/>
  <c r="D97" i="4"/>
  <c r="C97" i="4"/>
  <c r="B97" i="4"/>
  <c r="S93" i="4" l="1"/>
  <c r="R93" i="4"/>
  <c r="Q93" i="4"/>
  <c r="P93" i="4"/>
  <c r="O93" i="4"/>
  <c r="N93" i="4"/>
  <c r="M93" i="4"/>
  <c r="L93" i="4"/>
  <c r="K93" i="4"/>
  <c r="J93" i="4"/>
  <c r="I93" i="4"/>
  <c r="H93" i="4"/>
  <c r="G93" i="4"/>
  <c r="F93" i="4"/>
  <c r="E93" i="4"/>
  <c r="D93" i="4"/>
  <c r="C93" i="4"/>
  <c r="B93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D89" i="4"/>
  <c r="C89" i="4"/>
  <c r="B89" i="4"/>
  <c r="S70" i="3" l="1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L101" i="3" l="1"/>
  <c r="Q100" i="3"/>
  <c r="P100" i="3"/>
  <c r="O100" i="3"/>
  <c r="N100" i="3"/>
  <c r="E100" i="3"/>
  <c r="D100" i="3"/>
  <c r="C100" i="3"/>
  <c r="S101" i="3"/>
  <c r="R101" i="3"/>
  <c r="L100" i="3"/>
  <c r="K100" i="3"/>
  <c r="H100" i="3"/>
  <c r="G100" i="3"/>
  <c r="F101" i="3"/>
  <c r="Q101" i="3"/>
  <c r="P101" i="3"/>
  <c r="O101" i="3"/>
  <c r="N101" i="3"/>
  <c r="M101" i="3"/>
  <c r="K101" i="3"/>
  <c r="E101" i="3"/>
  <c r="D101" i="3"/>
  <c r="C101" i="3"/>
  <c r="J101" i="3" l="1"/>
  <c r="B101" i="3"/>
  <c r="B100" i="3"/>
  <c r="I101" i="3"/>
  <c r="M100" i="3"/>
  <c r="J100" i="3"/>
  <c r="F100" i="3"/>
  <c r="S100" i="3"/>
  <c r="G101" i="3"/>
  <c r="H101" i="3"/>
  <c r="R100" i="3"/>
  <c r="I100" i="3"/>
  <c r="R70" i="3"/>
  <c r="Q70" i="3"/>
  <c r="P70" i="3"/>
  <c r="N70" i="3"/>
  <c r="M70" i="3"/>
  <c r="L70" i="3"/>
  <c r="K70" i="3"/>
  <c r="J70" i="3"/>
  <c r="I70" i="3"/>
  <c r="H70" i="3"/>
  <c r="G70" i="3"/>
  <c r="F70" i="3"/>
  <c r="E70" i="3"/>
  <c r="D70" i="3"/>
  <c r="B70" i="3"/>
  <c r="S85" i="4" l="1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S81" i="4" l="1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C81" i="4"/>
  <c r="B81" i="4"/>
  <c r="S41" i="4" l="1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</calcChain>
</file>

<file path=xl/sharedStrings.xml><?xml version="1.0" encoding="utf-8"?>
<sst xmlns="http://schemas.openxmlformats.org/spreadsheetml/2006/main" count="258" uniqueCount="158">
  <si>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</si>
  <si>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</si>
  <si>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</si>
  <si>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</si>
  <si>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</si>
  <si>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</si>
  <si>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</si>
  <si>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</si>
  <si>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</si>
  <si>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</si>
  <si>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</si>
  <si>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</si>
  <si>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</si>
  <si>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</si>
  <si>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</si>
  <si>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</si>
  <si>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</si>
  <si>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</si>
  <si>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</si>
  <si>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</si>
  <si>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</si>
  <si>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</si>
  <si>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</si>
  <si>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</si>
  <si>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</si>
  <si>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</si>
  <si>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</si>
  <si>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</si>
  <si>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</si>
  <si>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</si>
  <si>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</si>
  <si>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</si>
  <si>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</si>
  <si>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</si>
  <si>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</si>
  <si>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</si>
  <si>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</si>
  <si>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</si>
  <si>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</si>
  <si>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</si>
  <si>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</si>
  <si>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</si>
  <si>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</si>
  <si>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</si>
  <si>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</si>
  <si>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</si>
  <si>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</si>
  <si>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</si>
  <si>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</si>
  <si>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</si>
  <si>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</si>
  <si>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</si>
  <si>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</si>
  <si>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</si>
  <si>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</si>
  <si>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</si>
  <si>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</si>
  <si>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</si>
  <si>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</si>
  <si>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</si>
  <si>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</si>
  <si>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</si>
  <si>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</si>
  <si>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</si>
  <si>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</si>
  <si>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</si>
  <si>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</si>
  <si>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</si>
  <si>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</si>
  <si>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</si>
  <si>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</si>
  <si>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</si>
  <si>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</si>
  <si>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</si>
  <si>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</si>
  <si>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</si>
  <si>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</si>
  <si>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</si>
  <si>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</si>
  <si>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</si>
  <si>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</si>
  <si>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</si>
  <si>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</si>
  <si>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</si>
  <si>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</si>
  <si>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2024.2분기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</si>
  <si>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</si>
  <si>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</si>
  <si>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</si>
  <si>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</si>
  <si>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</si>
  <si>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</si>
  <si>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</si>
  <si>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</si>
  <si>
    <t>2024. 7</t>
    <phoneticPr fontId="11" type="noConversion"/>
  </si>
  <si>
    <t>월</t>
    <phoneticPr fontId="11" type="noConversion"/>
  </si>
  <si>
    <t>2024. 8</t>
    <phoneticPr fontId="11" type="noConversion"/>
  </si>
  <si>
    <t>2024. 9</t>
    <phoneticPr fontId="11" type="noConversion"/>
  </si>
  <si>
    <t>2024.3분기</t>
    <phoneticPr fontId="11" type="noConversion"/>
  </si>
  <si>
    <t>2024. 10</t>
    <phoneticPr fontId="11" type="noConversion"/>
  </si>
  <si>
    <t>2024.4분기</t>
    <phoneticPr fontId="11" type="noConversion"/>
  </si>
  <si>
    <t>2024. 11</t>
    <phoneticPr fontId="11" type="noConversion"/>
  </si>
  <si>
    <t>2024. 12</t>
    <phoneticPr fontId="11" type="noConversion"/>
  </si>
  <si>
    <t>2024년 계</t>
    <phoneticPr fontId="11" type="noConversion"/>
  </si>
  <si>
    <t>2025. 1</t>
    <phoneticPr fontId="11" type="noConversion"/>
  </si>
  <si>
    <t>2025. 2</t>
    <phoneticPr fontId="11" type="noConversion"/>
  </si>
  <si>
    <t>2025. 3</t>
    <phoneticPr fontId="11" type="noConversion"/>
  </si>
  <si>
    <t>2025. 4</t>
    <phoneticPr fontId="11" type="noConversion"/>
  </si>
  <si>
    <t>2025. 5</t>
    <phoneticPr fontId="11" type="noConversion"/>
  </si>
  <si>
    <t>2025. 6</t>
    <phoneticPr fontId="11" type="noConversion"/>
  </si>
  <si>
    <t>2025.2분기</t>
    <phoneticPr fontId="11" type="noConversion"/>
  </si>
  <si>
    <t>2025.1분기</t>
    <phoneticPr fontId="11" type="noConversion"/>
  </si>
  <si>
    <t>2025. 7</t>
    <phoneticPr fontId="11" type="noConversion"/>
  </si>
  <si>
    <t>2025. 8</t>
    <phoneticPr fontId="11" type="noConversion"/>
  </si>
  <si>
    <t>2025. 9</t>
    <phoneticPr fontId="11" type="noConversion"/>
  </si>
  <si>
    <t>2025.3분기</t>
    <phoneticPr fontId="11" type="noConversion"/>
  </si>
  <si>
    <t>2025. 10</t>
    <phoneticPr fontId="11" type="noConversion"/>
  </si>
  <si>
    <t>2025. 11</t>
    <phoneticPr fontId="11" type="noConversion"/>
  </si>
  <si>
    <t>24년대비</t>
    <phoneticPr fontId="11" type="noConversion"/>
  </si>
  <si>
    <t>2024. 1</t>
  </si>
  <si>
    <t>2024. 2</t>
  </si>
  <si>
    <t>2024. 3</t>
  </si>
  <si>
    <t>2024. 4</t>
  </si>
  <si>
    <t>2024. 5</t>
  </si>
  <si>
    <t>2024. 6</t>
  </si>
  <si>
    <t>2024. 7</t>
  </si>
  <si>
    <t>2024. 8</t>
  </si>
  <si>
    <t>2024. 9</t>
  </si>
  <si>
    <t>2024. 10</t>
  </si>
  <si>
    <t>2024. 11</t>
  </si>
  <si>
    <t>2024. 12</t>
  </si>
  <si>
    <t>2025. 1</t>
  </si>
  <si>
    <t>2025. 2</t>
  </si>
  <si>
    <t>2025. 3</t>
  </si>
  <si>
    <t>2025. 4</t>
  </si>
  <si>
    <t>2025. 5</t>
  </si>
  <si>
    <t>2025. 6</t>
  </si>
  <si>
    <t>2025. 7</t>
  </si>
  <si>
    <t>2025. 8</t>
  </si>
  <si>
    <t>2025. 9</t>
  </si>
  <si>
    <t>2025. 12</t>
    <phoneticPr fontId="11" type="noConversion"/>
  </si>
  <si>
    <t>2025년 계</t>
    <phoneticPr fontId="11" type="noConversion"/>
  </si>
  <si>
    <t>2025.4분기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</si>
  <si>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 및 보정에 따라 수주액 등 조사결과가 변동될 수 있음을 양지하시기 바랍니다. 
   ※ 통계청의  「산업활동동향」 '24년 '25년 연간보정으로 '24년 '25년도 통계수치에 변동이 있음을 양지하시기 바랍니다.)</t>
    <phoneticPr fontId="11" type="noConversion"/>
  </si>
  <si>
    <t>2026. 1</t>
    <phoneticPr fontId="11" type="noConversion"/>
  </si>
  <si>
    <t>2026. 2</t>
    <phoneticPr fontId="11" type="noConversion"/>
  </si>
  <si>
    <t>2026. 4* p)</t>
    <phoneticPr fontId="11" type="noConversion"/>
  </si>
  <si>
    <t>2026. 3</t>
    <phoneticPr fontId="11" type="noConversion"/>
  </si>
  <si>
    <t>2026. 5* p)</t>
    <phoneticPr fontId="11" type="noConversion"/>
  </si>
  <si>
    <t>2026년 5월 건설수주액분석</t>
    <phoneticPr fontId="11" type="noConversion"/>
  </si>
  <si>
    <t>연도별 5월 누계수주액 분석</t>
    <phoneticPr fontId="11" type="noConversion"/>
  </si>
  <si>
    <t>26.5월누적 p)*</t>
    <phoneticPr fontId="10" type="noConversion"/>
  </si>
  <si>
    <t>25.5월누적</t>
    <phoneticPr fontId="10" type="noConversion"/>
  </si>
  <si>
    <t>24.5월누적</t>
    <phoneticPr fontId="10" type="noConversion"/>
  </si>
  <si>
    <t>2026.1분기</t>
    <phoneticPr fontId="11" type="noConversion"/>
  </si>
  <si>
    <t>25동분기대비</t>
    <phoneticPr fontId="11" type="noConversion"/>
  </si>
  <si>
    <t>※- 본 조사는 국가데이터처의 「산업활동동향」자료 중 '건설경기 동향 조사'와 협회가 종합건설업체를 대상으로 '자체조사 결과'를 합산하여 발표하고 있어 국가데이터처의 조사결과에 따라 수주액 등 조사결과가 변동될 수 있음을 양지하시기 바랍니다. 
   - 국가데이터처의  「산업활동동향」 '24년 '25년 연간보정으로 '24년 '25년도 통계수치에 변동이 있음을 양지하시기 바랍니다.</t>
  </si>
  <si>
    <t>2026년 1분기 건설수주액분석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</si>
</sst>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3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4" applyNumberFormat="0" applyFill="0" applyAlignment="0" applyProtection="0">
      <alignment vertical="center"/>
    </xf>
    <xf numFmtId="0" fontId="25" fillId="0" borderId="35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37" applyNumberFormat="0" applyAlignment="0" applyProtection="0">
      <alignment vertical="center"/>
    </xf>
    <xf numFmtId="0" fontId="31" fillId="14" borderId="38" applyNumberFormat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0" borderId="39" applyNumberFormat="0" applyFill="0" applyAlignment="0" applyProtection="0">
      <alignment vertical="center"/>
    </xf>
    <xf numFmtId="0" fontId="34" fillId="15" borderId="40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16" borderId="41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42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184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7" fontId="18" fillId="0" borderId="0" xfId="0" applyNumberFormat="1" applyFont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19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vertical="center"/>
    </xf>
    <xf numFmtId="0" fontId="7" fillId="0" borderId="15" xfId="25" applyFont="1" applyFill="1" applyBorder="1" applyAlignment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4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7" borderId="9" xfId="25" applyFont="1" applyFill="1" applyBorder="1" applyAlignment="1">
      <alignment horizontal="center" vertical="center"/>
    </xf>
    <xf numFmtId="0" fontId="7" fillId="7" borderId="8" xfId="25" applyFont="1" applyFill="1" applyBorder="1" applyAlignment="1">
      <alignment horizontal="center" vertical="center"/>
    </xf>
    <xf numFmtId="41" fontId="7" fillId="7" borderId="7" xfId="5" applyFont="1" applyFill="1" applyBorder="1" applyAlignment="1">
      <alignment horizontal="center" vertical="center"/>
    </xf>
    <xf numFmtId="41" fontId="7" fillId="7" borderId="11" xfId="5" applyFont="1" applyFill="1" applyBorder="1" applyAlignment="1">
      <alignment horizontal="center" vertical="center"/>
    </xf>
    <xf numFmtId="0" fontId="7" fillId="7" borderId="15" xfId="25" applyFont="1" applyFill="1" applyBorder="1" applyAlignment="1">
      <alignment horizontal="center" vertical="center"/>
    </xf>
    <xf numFmtId="41" fontId="7" fillId="7" borderId="13" xfId="5" applyFont="1" applyFill="1" applyBorder="1" applyAlignment="1">
      <alignment horizontal="center" vertical="center"/>
    </xf>
    <xf numFmtId="0" fontId="7" fillId="7" borderId="16" xfId="25" applyFont="1" applyFill="1" applyBorder="1" applyAlignment="1">
      <alignment horizontal="center" vertical="center"/>
    </xf>
    <xf numFmtId="41" fontId="7" fillId="7" borderId="17" xfId="5" applyFont="1" applyFill="1" applyBorder="1" applyAlignment="1">
      <alignment horizontal="center" vertical="center"/>
    </xf>
    <xf numFmtId="0" fontId="7" fillId="7" borderId="18" xfId="25" applyFont="1" applyFill="1" applyBorder="1" applyAlignment="1">
      <alignment horizontal="center" vertical="center"/>
    </xf>
    <xf numFmtId="0" fontId="7" fillId="7" borderId="19" xfId="25" applyFont="1" applyFill="1" applyBorder="1" applyAlignment="1">
      <alignment horizontal="center" vertical="center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3" xfId="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14" xfId="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0" fontId="7" fillId="8" borderId="17" xfId="2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0" fontId="7" fillId="9" borderId="14" xfId="2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21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7" borderId="0" xfId="25" applyFont="1" applyFill="1" applyBorder="1" applyAlignment="1">
      <alignment horizontal="center" vertical="center"/>
    </xf>
    <xf numFmtId="41" fontId="7" fillId="7" borderId="5" xfId="5" applyFont="1" applyFill="1" applyBorder="1" applyAlignment="1">
      <alignment horizontal="center" vertical="center"/>
    </xf>
    <xf numFmtId="0" fontId="7" fillId="7" borderId="7" xfId="25" applyFont="1" applyFill="1" applyBorder="1" applyAlignment="1">
      <alignment horizontal="center" vertical="center"/>
    </xf>
    <xf numFmtId="41" fontId="7" fillId="7" borderId="4" xfId="5" applyFont="1" applyFill="1" applyBorder="1" applyAlignment="1">
      <alignment horizontal="center" vertical="center"/>
    </xf>
    <xf numFmtId="0" fontId="7" fillId="7" borderId="2" xfId="25" applyFont="1" applyFill="1" applyBorder="1" applyAlignment="1">
      <alignment horizontal="center" vertical="center"/>
    </xf>
    <xf numFmtId="0" fontId="7" fillId="8" borderId="10" xfId="25" applyFont="1" applyFill="1" applyBorder="1" applyAlignment="1">
      <alignment horizontal="center" vertical="center"/>
    </xf>
    <xf numFmtId="0" fontId="7" fillId="8" borderId="4" xfId="25" applyFont="1" applyFill="1" applyBorder="1" applyAlignment="1">
      <alignment horizontal="center" vertical="center"/>
    </xf>
    <xf numFmtId="0" fontId="7" fillId="9" borderId="0" xfId="25" applyFont="1" applyFill="1" applyBorder="1" applyAlignment="1">
      <alignment horizontal="center" vertical="center"/>
    </xf>
    <xf numFmtId="0" fontId="7" fillId="9" borderId="12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9" borderId="3" xfId="2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7" borderId="29" xfId="25" applyFont="1" applyFill="1" applyBorder="1" applyAlignment="1">
      <alignment horizontal="center" vertical="center"/>
    </xf>
    <xf numFmtId="0" fontId="7" fillId="7" borderId="28" xfId="25" applyFont="1" applyFill="1" applyBorder="1" applyAlignment="1">
      <alignment horizontal="center" vertical="center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30" xfId="25" applyFont="1" applyFill="1" applyBorder="1" applyAlignment="1">
      <alignment horizontal="center" vertical="center"/>
    </xf>
    <xf numFmtId="0" fontId="7" fillId="9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0" fontId="14" fillId="6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4" fontId="7" fillId="6" borderId="24" xfId="5" applyNumberFormat="1" applyFont="1" applyFill="1" applyBorder="1" applyAlignment="1">
      <alignment horizontal="center" vertical="center"/>
    </xf>
    <xf numFmtId="176" fontId="12" fillId="6" borderId="6" xfId="0" applyNumberFormat="1" applyFont="1" applyFill="1" applyBorder="1" applyAlignment="1">
      <alignment horizontal="right"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6" borderId="33" xfId="0" applyNumberFormat="1" applyFont="1" applyFill="1" applyBorder="1" applyAlignment="1">
      <alignment horizontal="right" vertical="center"/>
    </xf>
    <xf numFmtId="176" fontId="14" fillId="6" borderId="33" xfId="0" applyNumberFormat="1" applyFont="1" applyFill="1" applyBorder="1" applyAlignment="1">
      <alignment horizontal="right" vertical="center"/>
    </xf>
    <xf numFmtId="176" fontId="14" fillId="4" borderId="6" xfId="0" applyNumberFormat="1" applyFont="1" applyFill="1" applyBorder="1" applyAlignment="1">
      <alignment horizontal="right" vertical="center"/>
    </xf>
    <xf numFmtId="176" fontId="14" fillId="4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6" borderId="44" xfId="0" applyNumberFormat="1" applyFont="1" applyFill="1" applyBorder="1" applyAlignment="1">
      <alignment horizontal="right" vertical="center"/>
    </xf>
    <xf numFmtId="178" fontId="7" fillId="6" borderId="6" xfId="84" applyNumberFormat="1" applyFont="1" applyFill="1" applyBorder="1" applyAlignment="1"/>
    <xf numFmtId="176" fontId="12" fillId="0" borderId="44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0" fontId="14" fillId="0" borderId="0" xfId="0" applyFont="1" applyFill="1" applyAlignment="1">
      <alignment horizontal="right" vertical="center"/>
    </xf>
    <xf numFmtId="0" fontId="22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6" borderId="33" xfId="84" applyNumberFormat="1" applyFont="1" applyFill="1" applyBorder="1" applyAlignment="1"/>
    <xf numFmtId="41" fontId="7" fillId="2" borderId="45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7" borderId="3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6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47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6" borderId="1" xfId="0" applyNumberFormat="1" applyFont="1" applyFill="1" applyBorder="1" applyAlignment="1">
      <alignment vertical="center"/>
    </xf>
    <xf numFmtId="176" fontId="14" fillId="6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4" borderId="6" xfId="0" applyNumberFormat="1" applyFont="1" applyFill="1" applyBorder="1" applyAlignment="1">
      <alignment vertical="center"/>
    </xf>
    <xf numFmtId="176" fontId="12" fillId="4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6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6" borderId="6" xfId="0" applyNumberFormat="1" applyFont="1" applyFill="1" applyBorder="1" applyAlignment="1">
      <alignment vertical="center"/>
    </xf>
    <xf numFmtId="176" fontId="14" fillId="6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6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4" borderId="6" xfId="0" applyNumberFormat="1" applyFont="1" applyFill="1" applyBorder="1" applyAlignment="1">
      <alignment horizontal="right" vertical="center"/>
    </xf>
    <xf numFmtId="176" fontId="12" fillId="4" borderId="22" xfId="0" applyNumberFormat="1" applyFont="1" applyFill="1" applyBorder="1" applyAlignment="1">
      <alignment horizontal="right" vertical="center"/>
    </xf>
    <xf numFmtId="176" fontId="7" fillId="6" borderId="6" xfId="0" applyNumberFormat="1" applyFont="1" applyFill="1" applyBorder="1" applyAlignment="1">
      <alignment horizontal="right" vertical="center"/>
    </xf>
    <xf numFmtId="176" fontId="7" fillId="6" borderId="33" xfId="0" applyNumberFormat="1" applyFont="1" applyFill="1" applyBorder="1" applyAlignment="1">
      <alignment horizontal="right" vertical="center"/>
    </xf>
    <xf numFmtId="14" fontId="20" fillId="6" borderId="24" xfId="5" applyNumberFormat="1" applyFont="1" applyFill="1" applyBorder="1" applyAlignment="1">
      <alignment horizontal="center" vertical="center"/>
    </xf>
    <xf numFmtId="176" fontId="17" fillId="6" borderId="6" xfId="0" applyNumberFormat="1" applyFont="1" applyFill="1" applyBorder="1" applyAlignment="1">
      <alignment horizontal="right" vertical="center"/>
    </xf>
    <xf numFmtId="176" fontId="17" fillId="6" borderId="33" xfId="0" applyNumberFormat="1" applyFont="1" applyFill="1" applyBorder="1" applyAlignment="1">
      <alignment horizontal="right" vertical="center"/>
    </xf>
    <xf numFmtId="0" fontId="7" fillId="9" borderId="32" xfId="25" applyFont="1" applyFill="1" applyBorder="1" applyAlignment="1">
      <alignment horizontal="center" vertical="center"/>
    </xf>
    <xf numFmtId="0" fontId="7" fillId="9" borderId="48" xfId="25" applyFont="1" applyFill="1" applyBorder="1" applyAlignment="1">
      <alignment horizontal="center" vertical="center"/>
    </xf>
    <xf numFmtId="181" fontId="7" fillId="0" borderId="0" xfId="25" applyNumberFormat="1" applyFont="1" applyFill="1" applyBorder="1" applyAlignment="1">
      <alignment vertical="center" shrinkToFit="1"/>
    </xf>
    <xf numFmtId="0" fontId="14" fillId="0" borderId="0" xfId="0" applyNumberFormat="1" applyFont="1" applyFill="1" applyAlignment="1">
      <alignment horizontal="right" vertical="center"/>
    </xf>
    <xf numFmtId="0" fontId="7" fillId="0" borderId="24" xfId="5" applyNumberFormat="1" applyFont="1" applyFill="1" applyBorder="1" applyAlignment="1">
      <alignment horizontal="center" vertical="center"/>
    </xf>
    <xf numFmtId="0" fontId="7" fillId="6" borderId="24" xfId="5" applyNumberFormat="1" applyFont="1" applyFill="1" applyBorder="1" applyAlignment="1">
      <alignment horizontal="center" vertical="center"/>
    </xf>
    <xf numFmtId="0" fontId="17" fillId="0" borderId="0" xfId="0" applyNumberFormat="1" applyFont="1" applyFill="1" applyAlignment="1">
      <alignment horizontal="right" vertical="center"/>
    </xf>
    <xf numFmtId="0" fontId="12" fillId="6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178" fontId="7" fillId="6" borderId="6" xfId="84" applyNumberFormat="1" applyFont="1" applyFill="1" applyBorder="1" applyAlignment="1">
      <alignment vertical="center"/>
    </xf>
    <xf numFmtId="178" fontId="7" fillId="6" borderId="33" xfId="84" applyNumberFormat="1" applyFont="1" applyFill="1" applyBorder="1" applyAlignment="1">
      <alignment vertical="center"/>
    </xf>
    <xf numFmtId="178" fontId="7" fillId="0" borderId="6" xfId="84" applyNumberFormat="1" applyFont="1" applyFill="1" applyBorder="1" applyAlignment="1">
      <alignment vertical="center"/>
    </xf>
    <xf numFmtId="178" fontId="7" fillId="0" borderId="33" xfId="84" applyNumberFormat="1" applyFont="1" applyFill="1" applyBorder="1" applyAlignment="1">
      <alignment vertical="center"/>
    </xf>
    <xf numFmtId="0" fontId="16" fillId="5" borderId="1" xfId="0" applyFont="1" applyFill="1" applyBorder="1" applyAlignment="1">
      <alignment vertical="center"/>
    </xf>
    <xf numFmtId="41" fontId="17" fillId="5" borderId="1" xfId="0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41" fontId="5" fillId="0" borderId="1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1" xfId="0" applyFont="1" applyBorder="1" applyAlignment="1">
      <alignment vertical="center"/>
    </xf>
    <xf numFmtId="41" fontId="5" fillId="0" borderId="1" xfId="0" applyNumberFormat="1" applyFont="1" applyBorder="1" applyAlignment="1">
      <alignment vertical="center"/>
    </xf>
    <xf numFmtId="0" fontId="22" fillId="3" borderId="1" xfId="0" applyFont="1" applyFill="1" applyBorder="1" applyAlignment="1">
      <alignment vertical="center"/>
    </xf>
    <xf numFmtId="0" fontId="22" fillId="0" borderId="1" xfId="0" applyFont="1" applyBorder="1" applyAlignment="1">
      <alignment vertical="center"/>
    </xf>
    <xf numFmtId="0" fontId="21" fillId="0" borderId="0" xfId="25" applyFont="1" applyFill="1" applyAlignment="1">
      <alignment horizontal="center" vertical="center"/>
    </xf>
    <xf numFmtId="49" fontId="20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Y144"/>
  <sheetViews>
    <sheetView tabSelected="1" zoomScaleNormal="100" zoomScaleSheetLayoutView="70" workbookViewId="0">
      <pane ySplit="5" topLeftCell="A69" activePane="bottomLeft" state="frozen"/>
      <selection pane="bottomLeft" activeCell="C110" sqref="C110"/>
    </sheetView>
  </sheetViews>
  <sheetFormatPr defaultRowHeight="16.5"/>
  <cols>
    <col min="1" max="1" width="17" customWidth="1"/>
    <col min="2" max="2" width="11.625" customWidth="1"/>
    <col min="3" max="3" width="12.6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customWidth="1"/>
    <col min="20" max="16384" width="9" style="120"/>
  </cols>
  <sheetData>
    <row r="1" spans="1:21" ht="21" customHeight="1">
      <c r="A1" s="181" t="s">
        <v>149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72"/>
      <c r="S2" s="10" t="s">
        <v>13</v>
      </c>
    </row>
    <row r="3" spans="1:21" ht="16.5" customHeight="1">
      <c r="A3" s="73" t="s">
        <v>95</v>
      </c>
      <c r="B3" s="74" t="s">
        <v>0</v>
      </c>
      <c r="C3" s="75" t="s">
        <v>1</v>
      </c>
      <c r="D3" s="75"/>
      <c r="E3" s="75"/>
      <c r="F3" s="75"/>
      <c r="G3" s="75"/>
      <c r="H3" s="76"/>
      <c r="I3" s="77" t="s">
        <v>2</v>
      </c>
      <c r="J3" s="77"/>
      <c r="K3" s="77"/>
      <c r="L3" s="77"/>
      <c r="M3" s="77"/>
      <c r="N3" s="78"/>
      <c r="O3" s="79" t="s">
        <v>3</v>
      </c>
      <c r="P3" s="79"/>
      <c r="Q3" s="80" t="s">
        <v>4</v>
      </c>
      <c r="R3" s="79"/>
      <c r="S3" s="81"/>
    </row>
    <row r="4" spans="1:21">
      <c r="A4" s="115"/>
      <c r="B4" s="116"/>
      <c r="C4" s="117"/>
      <c r="D4" s="28" t="s">
        <v>3</v>
      </c>
      <c r="E4" s="29"/>
      <c r="F4" s="28" t="s">
        <v>4</v>
      </c>
      <c r="G4" s="26"/>
      <c r="H4" s="27"/>
      <c r="I4" s="56"/>
      <c r="J4" s="39" t="s">
        <v>3</v>
      </c>
      <c r="K4" s="40"/>
      <c r="L4" s="41" t="s">
        <v>4</v>
      </c>
      <c r="M4" s="36"/>
      <c r="N4" s="37"/>
      <c r="O4" s="67"/>
      <c r="P4" s="158"/>
      <c r="Q4" s="67"/>
      <c r="R4" s="65"/>
      <c r="S4" s="159"/>
    </row>
    <row r="5" spans="1:21" ht="19.5" customHeight="1" thickBot="1">
      <c r="A5" s="22"/>
      <c r="B5" s="9"/>
      <c r="C5" s="30"/>
      <c r="D5" s="31"/>
      <c r="E5" s="32" t="s">
        <v>8</v>
      </c>
      <c r="F5" s="33"/>
      <c r="G5" s="34" t="s">
        <v>5</v>
      </c>
      <c r="H5" s="35" t="s">
        <v>6</v>
      </c>
      <c r="I5" s="42"/>
      <c r="J5" s="43"/>
      <c r="K5" s="44" t="s">
        <v>8</v>
      </c>
      <c r="L5" s="45"/>
      <c r="M5" s="46" t="s">
        <v>5</v>
      </c>
      <c r="N5" s="47" t="s">
        <v>6</v>
      </c>
      <c r="O5" s="51"/>
      <c r="P5" s="52" t="s">
        <v>8</v>
      </c>
      <c r="Q5" s="53"/>
      <c r="R5" s="54" t="s">
        <v>5</v>
      </c>
      <c r="S5" s="55" t="s">
        <v>6</v>
      </c>
    </row>
    <row r="6" spans="1:21" s="121" customFormat="1" ht="18" hidden="1" customHeight="1" thickTop="1">
      <c r="A6" s="85" t="s">
        <v>57</v>
      </c>
      <c r="B6" s="131">
        <v>123959.46807281136</v>
      </c>
      <c r="C6" s="132">
        <v>33359.69</v>
      </c>
      <c r="D6" s="132">
        <v>19328.88</v>
      </c>
      <c r="E6" s="132">
        <v>2899.36</v>
      </c>
      <c r="F6" s="132">
        <v>14030.81</v>
      </c>
      <c r="G6" s="132">
        <v>8197.59</v>
      </c>
      <c r="H6" s="132">
        <v>5833.22</v>
      </c>
      <c r="I6" s="132">
        <v>90599.778072811372</v>
      </c>
      <c r="J6" s="132">
        <v>23970.737424903804</v>
      </c>
      <c r="K6" s="132">
        <v>10122.98</v>
      </c>
      <c r="L6" s="132">
        <v>66629.040647907561</v>
      </c>
      <c r="M6" s="132">
        <v>34213.448711431454</v>
      </c>
      <c r="N6" s="132">
        <v>32415.591936476099</v>
      </c>
      <c r="O6" s="132">
        <v>43299.617424903809</v>
      </c>
      <c r="P6" s="132">
        <v>13022.34</v>
      </c>
      <c r="Q6" s="132">
        <v>80659.850647907559</v>
      </c>
      <c r="R6" s="132">
        <v>42411.038711431458</v>
      </c>
      <c r="S6" s="141">
        <v>38248.811936476101</v>
      </c>
      <c r="U6" s="124"/>
    </row>
    <row r="7" spans="1:21" s="121" customFormat="1" ht="18" hidden="1" customHeight="1">
      <c r="A7" s="85" t="s">
        <v>45</v>
      </c>
      <c r="B7" s="131">
        <v>127266.42672740579</v>
      </c>
      <c r="C7" s="132">
        <v>35762.18</v>
      </c>
      <c r="D7" s="132">
        <v>16493.68</v>
      </c>
      <c r="E7" s="132">
        <v>1954.86</v>
      </c>
      <c r="F7" s="132">
        <v>19268.5</v>
      </c>
      <c r="G7" s="132">
        <v>1616.09</v>
      </c>
      <c r="H7" s="132">
        <v>17652.41</v>
      </c>
      <c r="I7" s="132">
        <v>91504.246727405785</v>
      </c>
      <c r="J7" s="132">
        <v>7248.8130766347722</v>
      </c>
      <c r="K7" s="132">
        <v>3758.63</v>
      </c>
      <c r="L7" s="132">
        <v>84255.43365077101</v>
      </c>
      <c r="M7" s="132">
        <v>49319.876181086387</v>
      </c>
      <c r="N7" s="132">
        <v>34935.557469684631</v>
      </c>
      <c r="O7" s="132">
        <v>23742.493076634772</v>
      </c>
      <c r="P7" s="132">
        <v>5713.49</v>
      </c>
      <c r="Q7" s="132">
        <v>103523.93365077101</v>
      </c>
      <c r="R7" s="132">
        <v>50935.966181086384</v>
      </c>
      <c r="S7" s="141">
        <v>52587.967469684634</v>
      </c>
      <c r="U7" s="124"/>
    </row>
    <row r="8" spans="1:21" s="121" customFormat="1" ht="18" hidden="1" customHeight="1">
      <c r="A8" s="85" t="s">
        <v>58</v>
      </c>
      <c r="B8" s="135">
        <v>148125.91004732545</v>
      </c>
      <c r="C8" s="136">
        <v>33627.599999999999</v>
      </c>
      <c r="D8" s="136">
        <v>23841.919999999998</v>
      </c>
      <c r="E8" s="136">
        <v>1333.52</v>
      </c>
      <c r="F8" s="136">
        <v>9785.68</v>
      </c>
      <c r="G8" s="136">
        <v>1275.97</v>
      </c>
      <c r="H8" s="136">
        <v>8509.7099999999991</v>
      </c>
      <c r="I8" s="136">
        <v>114498.31004732546</v>
      </c>
      <c r="J8" s="136">
        <v>9818.9782261875735</v>
      </c>
      <c r="K8" s="136">
        <v>2157.56</v>
      </c>
      <c r="L8" s="136">
        <v>104679.33182113789</v>
      </c>
      <c r="M8" s="136">
        <v>60551.285192505035</v>
      </c>
      <c r="N8" s="132">
        <v>44128.046628632852</v>
      </c>
      <c r="O8" s="132">
        <v>33660.898226187572</v>
      </c>
      <c r="P8" s="132">
        <v>3491.08</v>
      </c>
      <c r="Q8" s="132">
        <v>114465.01182113789</v>
      </c>
      <c r="R8" s="132">
        <v>61827.255192505036</v>
      </c>
      <c r="S8" s="128">
        <v>52637.756628632851</v>
      </c>
      <c r="U8" s="124"/>
    </row>
    <row r="9" spans="1:21" s="121" customFormat="1" ht="18" hidden="1" customHeight="1">
      <c r="A9" s="85" t="s">
        <v>59</v>
      </c>
      <c r="B9" s="123">
        <v>110201.04650582671</v>
      </c>
      <c r="C9" s="86">
        <v>23894.42</v>
      </c>
      <c r="D9" s="86">
        <v>15866.06</v>
      </c>
      <c r="E9" s="86">
        <v>1568.27</v>
      </c>
      <c r="F9" s="86">
        <v>8028.36</v>
      </c>
      <c r="G9" s="86">
        <v>1327.42</v>
      </c>
      <c r="H9" s="86">
        <v>6700.94</v>
      </c>
      <c r="I9" s="86">
        <v>86306.626505826716</v>
      </c>
      <c r="J9" s="86">
        <v>5784.5497522618934</v>
      </c>
      <c r="K9" s="86">
        <v>2024.02</v>
      </c>
      <c r="L9" s="127">
        <v>80522.076753564819</v>
      </c>
      <c r="M9" s="127">
        <v>57573.038046110385</v>
      </c>
      <c r="N9" s="132">
        <v>22949.038707454434</v>
      </c>
      <c r="O9" s="132">
        <v>21650.609752261895</v>
      </c>
      <c r="P9" s="132">
        <v>3592.29</v>
      </c>
      <c r="Q9" s="132">
        <v>88550.436753564805</v>
      </c>
      <c r="R9" s="132">
        <v>58900.458046110383</v>
      </c>
      <c r="S9" s="141">
        <v>29649.978707454433</v>
      </c>
      <c r="U9" s="124"/>
    </row>
    <row r="10" spans="1:21" s="92" customFormat="1" ht="18" hidden="1" customHeight="1">
      <c r="A10" s="85" t="s">
        <v>60</v>
      </c>
      <c r="B10" s="88">
        <v>161560.26476222856</v>
      </c>
      <c r="C10" s="89">
        <v>29916.799999999999</v>
      </c>
      <c r="D10" s="89">
        <v>20748.599999999999</v>
      </c>
      <c r="E10" s="89">
        <v>3048.29</v>
      </c>
      <c r="F10" s="89">
        <v>9168.2000000000007</v>
      </c>
      <c r="G10" s="89">
        <v>1749.7</v>
      </c>
      <c r="H10" s="89">
        <v>7418.5</v>
      </c>
      <c r="I10" s="89">
        <v>131643.46476222857</v>
      </c>
      <c r="J10" s="89">
        <v>8918.5443607673205</v>
      </c>
      <c r="K10" s="89">
        <v>6398.96</v>
      </c>
      <c r="L10" s="90">
        <v>122724.92040146123</v>
      </c>
      <c r="M10" s="90">
        <v>91149.439825997353</v>
      </c>
      <c r="N10" s="90">
        <v>31575.48057546388</v>
      </c>
      <c r="O10" s="90">
        <v>29667.144360767325</v>
      </c>
      <c r="P10" s="90">
        <v>9447.25</v>
      </c>
      <c r="Q10" s="90">
        <v>131893.12040146123</v>
      </c>
      <c r="R10" s="90">
        <v>92899.13982599735</v>
      </c>
      <c r="S10" s="91">
        <v>38993.98057546388</v>
      </c>
      <c r="U10" s="93"/>
    </row>
    <row r="11" spans="1:21" s="92" customFormat="1" ht="18" hidden="1" customHeight="1">
      <c r="A11" s="85" t="s">
        <v>61</v>
      </c>
      <c r="B11" s="88">
        <v>237315.61888169547</v>
      </c>
      <c r="C11" s="89">
        <v>59785.01</v>
      </c>
      <c r="D11" s="89">
        <v>38062.269999999997</v>
      </c>
      <c r="E11" s="89">
        <v>1313.61</v>
      </c>
      <c r="F11" s="89">
        <v>21722.74</v>
      </c>
      <c r="G11" s="89">
        <v>2640.22</v>
      </c>
      <c r="H11" s="89">
        <v>19082.52</v>
      </c>
      <c r="I11" s="89">
        <v>177530.60888169546</v>
      </c>
      <c r="J11" s="89">
        <v>11801.554085789539</v>
      </c>
      <c r="K11" s="89">
        <v>9582.32</v>
      </c>
      <c r="L11" s="90">
        <v>165729.05479590592</v>
      </c>
      <c r="M11" s="90">
        <v>104376.63436243821</v>
      </c>
      <c r="N11" s="90">
        <v>61352.420433467698</v>
      </c>
      <c r="O11" s="90">
        <v>49863.824085789536</v>
      </c>
      <c r="P11" s="90">
        <v>10895.93</v>
      </c>
      <c r="Q11" s="90">
        <v>187451.79479590591</v>
      </c>
      <c r="R11" s="90">
        <v>107016.85436243821</v>
      </c>
      <c r="S11" s="125">
        <v>80434.940433467695</v>
      </c>
      <c r="U11" s="93"/>
    </row>
    <row r="12" spans="1:21" s="92" customFormat="1" ht="18" hidden="1" customHeight="1">
      <c r="A12" s="85" t="s">
        <v>62</v>
      </c>
      <c r="B12" s="88">
        <v>167657.52353086832</v>
      </c>
      <c r="C12" s="89">
        <v>31908.81</v>
      </c>
      <c r="D12" s="89">
        <v>22682.22</v>
      </c>
      <c r="E12" s="89">
        <v>539.85</v>
      </c>
      <c r="F12" s="89">
        <v>9226.59</v>
      </c>
      <c r="G12" s="89">
        <v>1596.51</v>
      </c>
      <c r="H12" s="89">
        <v>7630.08</v>
      </c>
      <c r="I12" s="89">
        <v>135748.71353086832</v>
      </c>
      <c r="J12" s="89">
        <v>26281.921675381396</v>
      </c>
      <c r="K12" s="89">
        <v>24227.1</v>
      </c>
      <c r="L12" s="90">
        <v>109466.79185548691</v>
      </c>
      <c r="M12" s="90">
        <v>73010.141957413347</v>
      </c>
      <c r="N12" s="90">
        <v>36456.649898073578</v>
      </c>
      <c r="O12" s="90">
        <v>48964.141675381397</v>
      </c>
      <c r="P12" s="90">
        <v>24766.95</v>
      </c>
      <c r="Q12" s="90">
        <v>118693.38185548691</v>
      </c>
      <c r="R12" s="90">
        <v>74606.651957413342</v>
      </c>
      <c r="S12" s="91">
        <v>44086.72989807358</v>
      </c>
      <c r="U12" s="93"/>
    </row>
    <row r="13" spans="1:21" s="92" customFormat="1" ht="18" hidden="1" customHeight="1">
      <c r="A13" s="85" t="s">
        <v>63</v>
      </c>
      <c r="B13" s="88">
        <v>145555.8984097545</v>
      </c>
      <c r="C13" s="89">
        <v>25619.119999999999</v>
      </c>
      <c r="D13" s="89">
        <v>12050.1</v>
      </c>
      <c r="E13" s="89">
        <v>1022.03</v>
      </c>
      <c r="F13" s="89">
        <v>13569.02</v>
      </c>
      <c r="G13" s="89">
        <v>5717.43</v>
      </c>
      <c r="H13" s="89">
        <v>7851.59</v>
      </c>
      <c r="I13" s="89">
        <v>119936.77840975451</v>
      </c>
      <c r="J13" s="89">
        <v>6433.0621738542022</v>
      </c>
      <c r="K13" s="89">
        <v>5207.51</v>
      </c>
      <c r="L13" s="90">
        <v>113503.7162359003</v>
      </c>
      <c r="M13" s="90">
        <v>85550.195315891091</v>
      </c>
      <c r="N13" s="90">
        <v>27953.520920009203</v>
      </c>
      <c r="O13" s="90">
        <v>18483.162173854202</v>
      </c>
      <c r="P13" s="90">
        <v>6229.54</v>
      </c>
      <c r="Q13" s="90">
        <v>127072.7362359003</v>
      </c>
      <c r="R13" s="90">
        <v>91267.625315891099</v>
      </c>
      <c r="S13" s="91">
        <v>35805.110920009203</v>
      </c>
      <c r="U13" s="93"/>
    </row>
    <row r="14" spans="1:21" s="92" customFormat="1" ht="18" hidden="1" customHeight="1">
      <c r="A14" s="85" t="s">
        <v>64</v>
      </c>
      <c r="B14" s="88">
        <v>178083.90298813081</v>
      </c>
      <c r="C14" s="89">
        <v>37595.32</v>
      </c>
      <c r="D14" s="89">
        <v>18077.21</v>
      </c>
      <c r="E14" s="89">
        <v>1244.56</v>
      </c>
      <c r="F14" s="89">
        <v>19518.11</v>
      </c>
      <c r="G14" s="89">
        <v>9616.19</v>
      </c>
      <c r="H14" s="89">
        <v>9901.92</v>
      </c>
      <c r="I14" s="89">
        <v>140488.58298813083</v>
      </c>
      <c r="J14" s="89">
        <v>19563.380776930364</v>
      </c>
      <c r="K14" s="89">
        <v>12730.9</v>
      </c>
      <c r="L14" s="90">
        <v>120925.20221120048</v>
      </c>
      <c r="M14" s="90">
        <v>72348.25653308531</v>
      </c>
      <c r="N14" s="90">
        <v>48576.945678115168</v>
      </c>
      <c r="O14" s="90">
        <v>37640.590776930359</v>
      </c>
      <c r="P14" s="90">
        <v>13975.46</v>
      </c>
      <c r="Q14" s="90">
        <v>140443.31221120048</v>
      </c>
      <c r="R14" s="90">
        <v>81964.446533085313</v>
      </c>
      <c r="S14" s="91">
        <v>58478.865678115173</v>
      </c>
      <c r="U14" s="93"/>
    </row>
    <row r="15" spans="1:21" s="92" customFormat="1" ht="18" hidden="1" customHeight="1">
      <c r="A15" s="85" t="s">
        <v>65</v>
      </c>
      <c r="B15" s="88">
        <v>161931.11856964036</v>
      </c>
      <c r="C15" s="89">
        <v>32471.43</v>
      </c>
      <c r="D15" s="89">
        <v>19740.509999999998</v>
      </c>
      <c r="E15" s="89">
        <v>1062.78</v>
      </c>
      <c r="F15" s="89">
        <v>12730.92</v>
      </c>
      <c r="G15" s="89">
        <v>5261.16</v>
      </c>
      <c r="H15" s="89">
        <v>7469.76</v>
      </c>
      <c r="I15" s="89">
        <v>129459.68856964035</v>
      </c>
      <c r="J15" s="89">
        <v>9427.9541686576777</v>
      </c>
      <c r="K15" s="89">
        <v>5794.44</v>
      </c>
      <c r="L15" s="90">
        <v>120031.73440098268</v>
      </c>
      <c r="M15" s="90">
        <v>75246.707275307388</v>
      </c>
      <c r="N15" s="90">
        <v>44785.027125675275</v>
      </c>
      <c r="O15" s="90">
        <v>29168.46416865768</v>
      </c>
      <c r="P15" s="90">
        <v>6857.22</v>
      </c>
      <c r="Q15" s="90">
        <v>132762.65440098266</v>
      </c>
      <c r="R15" s="90">
        <v>80507.867275307392</v>
      </c>
      <c r="S15" s="91">
        <v>52254.787125675284</v>
      </c>
      <c r="U15" s="93"/>
    </row>
    <row r="16" spans="1:21" s="92" customFormat="1" ht="18" hidden="1" customHeight="1">
      <c r="A16" s="85" t="s">
        <v>66</v>
      </c>
      <c r="B16" s="88">
        <v>198288.78578631446</v>
      </c>
      <c r="C16" s="89">
        <v>61223.62</v>
      </c>
      <c r="D16" s="89">
        <v>29985.67</v>
      </c>
      <c r="E16" s="89">
        <v>3888.76</v>
      </c>
      <c r="F16" s="89">
        <v>31237.95</v>
      </c>
      <c r="G16" s="89">
        <v>17233.37</v>
      </c>
      <c r="H16" s="89">
        <v>14004.58</v>
      </c>
      <c r="I16" s="89">
        <v>137065.16578631444</v>
      </c>
      <c r="J16" s="89">
        <v>22932.557872471196</v>
      </c>
      <c r="K16" s="89">
        <v>6606.05</v>
      </c>
      <c r="L16" s="90">
        <v>114132.60791384324</v>
      </c>
      <c r="M16" s="90">
        <v>71621.131623115085</v>
      </c>
      <c r="N16" s="90">
        <v>42511.476290728169</v>
      </c>
      <c r="O16" s="90">
        <v>52918.227872471194</v>
      </c>
      <c r="P16" s="90">
        <v>10494.81</v>
      </c>
      <c r="Q16" s="90">
        <v>145370.55791384325</v>
      </c>
      <c r="R16" s="90">
        <v>88854.50162311508</v>
      </c>
      <c r="S16" s="125">
        <v>56516.056290728171</v>
      </c>
      <c r="U16" s="93"/>
    </row>
    <row r="17" spans="1:21" s="92" customFormat="1" ht="18" hidden="1" customHeight="1">
      <c r="A17" s="85" t="s">
        <v>67</v>
      </c>
      <c r="B17" s="88">
        <v>329960.20925903192</v>
      </c>
      <c r="C17" s="89">
        <v>126226.12</v>
      </c>
      <c r="D17" s="89">
        <v>67602.710000000006</v>
      </c>
      <c r="E17" s="89">
        <v>3675.5770157974166</v>
      </c>
      <c r="F17" s="89">
        <v>58623.41</v>
      </c>
      <c r="G17" s="89">
        <v>37123.69</v>
      </c>
      <c r="H17" s="89">
        <v>21499.72</v>
      </c>
      <c r="I17" s="89">
        <v>203734.08925903193</v>
      </c>
      <c r="J17" s="89">
        <v>21040.451679258713</v>
      </c>
      <c r="K17" s="89">
        <v>11584.607015797417</v>
      </c>
      <c r="L17" s="90">
        <v>182693.6375797732</v>
      </c>
      <c r="M17" s="90">
        <v>118252.93287869183</v>
      </c>
      <c r="N17" s="90">
        <v>64440.704701081406</v>
      </c>
      <c r="O17" s="90">
        <v>88643.161679258716</v>
      </c>
      <c r="P17" s="90">
        <v>15260.184031594834</v>
      </c>
      <c r="Q17" s="90">
        <v>241317.04757977321</v>
      </c>
      <c r="R17" s="90">
        <v>155376.62287869182</v>
      </c>
      <c r="S17" s="91">
        <v>85940.4247010814</v>
      </c>
      <c r="U17" s="93"/>
    </row>
    <row r="18" spans="1:21" s="121" customFormat="1" ht="18" hidden="1" customHeight="1">
      <c r="A18" s="23" t="s">
        <v>68</v>
      </c>
      <c r="B18" s="133">
        <f t="shared" ref="B18:S18" si="0">SUM(B6:B17)</f>
        <v>2089906.1735410336</v>
      </c>
      <c r="C18" s="133">
        <f t="shared" si="0"/>
        <v>531390.12</v>
      </c>
      <c r="D18" s="133">
        <f t="shared" si="0"/>
        <v>304479.83</v>
      </c>
      <c r="E18" s="133">
        <f t="shared" si="0"/>
        <v>23551.467015797418</v>
      </c>
      <c r="F18" s="133">
        <f t="shared" si="0"/>
        <v>226910.29000000004</v>
      </c>
      <c r="G18" s="133">
        <f t="shared" si="0"/>
        <v>93355.34</v>
      </c>
      <c r="H18" s="133">
        <f t="shared" si="0"/>
        <v>133554.95000000001</v>
      </c>
      <c r="I18" s="133">
        <f t="shared" si="0"/>
        <v>1558516.0535410338</v>
      </c>
      <c r="J18" s="133">
        <f t="shared" si="0"/>
        <v>173222.50527309848</v>
      </c>
      <c r="K18" s="133">
        <f t="shared" si="0"/>
        <v>100195.07701579742</v>
      </c>
      <c r="L18" s="133">
        <f t="shared" si="0"/>
        <v>1385293.5482679349</v>
      </c>
      <c r="M18" s="133">
        <f t="shared" si="0"/>
        <v>893213.08790307294</v>
      </c>
      <c r="N18" s="133">
        <f t="shared" si="0"/>
        <v>492080.46036486235</v>
      </c>
      <c r="O18" s="133">
        <f t="shared" si="0"/>
        <v>477702.33527309843</v>
      </c>
      <c r="P18" s="133">
        <f t="shared" si="0"/>
        <v>123746.54403159482</v>
      </c>
      <c r="Q18" s="133">
        <f t="shared" si="0"/>
        <v>1612203.8382679354</v>
      </c>
      <c r="R18" s="133">
        <f t="shared" si="0"/>
        <v>986568.42790307291</v>
      </c>
      <c r="S18" s="134">
        <f t="shared" si="0"/>
        <v>625635.41036486242</v>
      </c>
      <c r="U18" s="124"/>
    </row>
    <row r="19" spans="1:21" s="92" customFormat="1" ht="18" hidden="1" customHeight="1">
      <c r="A19" s="85" t="s">
        <v>69</v>
      </c>
      <c r="B19" s="88">
        <v>165472.53741674576</v>
      </c>
      <c r="C19" s="89">
        <v>46345.599999999999</v>
      </c>
      <c r="D19" s="89">
        <v>34597.9</v>
      </c>
      <c r="E19" s="89">
        <v>850.11</v>
      </c>
      <c r="F19" s="89">
        <v>11747.7</v>
      </c>
      <c r="G19" s="89">
        <v>1378.7</v>
      </c>
      <c r="H19" s="89">
        <v>10369</v>
      </c>
      <c r="I19" s="89">
        <v>119126.93741674574</v>
      </c>
      <c r="J19" s="89">
        <v>11834.979674484706</v>
      </c>
      <c r="K19" s="89">
        <v>7264.51</v>
      </c>
      <c r="L19" s="90">
        <v>107291.95774226105</v>
      </c>
      <c r="M19" s="90">
        <v>65658.664307233179</v>
      </c>
      <c r="N19" s="90">
        <v>41633.293435027867</v>
      </c>
      <c r="O19" s="90">
        <v>46432.879674484713</v>
      </c>
      <c r="P19" s="90">
        <v>8114.62</v>
      </c>
      <c r="Q19" s="90">
        <v>119039.65774226104</v>
      </c>
      <c r="R19" s="90">
        <v>67037.364307233176</v>
      </c>
      <c r="S19" s="91">
        <v>52002.293435027859</v>
      </c>
      <c r="U19" s="93"/>
    </row>
    <row r="20" spans="1:21" s="92" customFormat="1" ht="18" hidden="1" customHeight="1">
      <c r="A20" s="85" t="s">
        <v>70</v>
      </c>
      <c r="B20" s="88">
        <v>152815.22283867071</v>
      </c>
      <c r="C20" s="89">
        <v>43626.22</v>
      </c>
      <c r="D20" s="89">
        <v>27050.04</v>
      </c>
      <c r="E20" s="89">
        <v>440.84</v>
      </c>
      <c r="F20" s="89">
        <v>16576.18</v>
      </c>
      <c r="G20" s="89">
        <v>684.27</v>
      </c>
      <c r="H20" s="89">
        <v>15891.91</v>
      </c>
      <c r="I20" s="89">
        <v>109189.0028386707</v>
      </c>
      <c r="J20" s="89">
        <v>8604.0487413812425</v>
      </c>
      <c r="K20" s="89">
        <v>3962.82</v>
      </c>
      <c r="L20" s="90">
        <v>100584.95409728946</v>
      </c>
      <c r="M20" s="90">
        <v>55351.022942030177</v>
      </c>
      <c r="N20" s="90">
        <v>45233.931155259284</v>
      </c>
      <c r="O20" s="90">
        <v>35654.088741381245</v>
      </c>
      <c r="P20" s="90">
        <v>4403.66</v>
      </c>
      <c r="Q20" s="90">
        <v>117161.13409728947</v>
      </c>
      <c r="R20" s="90">
        <v>56035.292942030181</v>
      </c>
      <c r="S20" s="91">
        <v>61125.841155259281</v>
      </c>
      <c r="U20" s="93"/>
    </row>
    <row r="21" spans="1:21" s="92" customFormat="1" ht="18" hidden="1" customHeight="1">
      <c r="A21" s="85" t="s">
        <v>71</v>
      </c>
      <c r="B21" s="88">
        <v>204900.63794788846</v>
      </c>
      <c r="C21" s="89">
        <v>46648.04</v>
      </c>
      <c r="D21" s="89">
        <v>32708.19</v>
      </c>
      <c r="E21" s="89">
        <v>1489.6847581546399</v>
      </c>
      <c r="F21" s="89">
        <v>13939.85</v>
      </c>
      <c r="G21" s="89">
        <v>2569.08</v>
      </c>
      <c r="H21" s="89">
        <v>11370.77</v>
      </c>
      <c r="I21" s="89">
        <v>158252.59794788843</v>
      </c>
      <c r="J21" s="89">
        <v>20599.376246097043</v>
      </c>
      <c r="K21" s="89">
        <v>12793.91475815464</v>
      </c>
      <c r="L21" s="90">
        <v>137653.22170179139</v>
      </c>
      <c r="M21" s="90">
        <v>71125.776628344291</v>
      </c>
      <c r="N21" s="90">
        <v>66527.445073447103</v>
      </c>
      <c r="O21" s="90">
        <v>53307.566246097042</v>
      </c>
      <c r="P21" s="90">
        <v>14283.599516309281</v>
      </c>
      <c r="Q21" s="90">
        <v>151593.0717017914</v>
      </c>
      <c r="R21" s="90">
        <v>73694.856628344292</v>
      </c>
      <c r="S21" s="91">
        <v>77898.215073447092</v>
      </c>
      <c r="U21" s="93"/>
    </row>
    <row r="22" spans="1:21" s="92" customFormat="1" ht="18" hidden="1" customHeight="1">
      <c r="A22" s="85" t="s">
        <v>72</v>
      </c>
      <c r="B22" s="88">
        <v>207409.01056902017</v>
      </c>
      <c r="C22" s="89">
        <v>41309.65</v>
      </c>
      <c r="D22" s="89">
        <v>30257.33</v>
      </c>
      <c r="E22" s="89">
        <v>769.18</v>
      </c>
      <c r="F22" s="89">
        <v>11052.32</v>
      </c>
      <c r="G22" s="89">
        <v>2099.1799999999998</v>
      </c>
      <c r="H22" s="89">
        <v>8953.14</v>
      </c>
      <c r="I22" s="89">
        <v>166099.36056902018</v>
      </c>
      <c r="J22" s="89">
        <v>15473.21571870198</v>
      </c>
      <c r="K22" s="89">
        <v>3863.95</v>
      </c>
      <c r="L22" s="90">
        <v>150626.1448503182</v>
      </c>
      <c r="M22" s="90">
        <v>87051.93459491113</v>
      </c>
      <c r="N22" s="90">
        <v>63574.210255407066</v>
      </c>
      <c r="O22" s="90">
        <v>45730.545718701986</v>
      </c>
      <c r="P22" s="90">
        <v>4633.13</v>
      </c>
      <c r="Q22" s="90">
        <v>161678.46485031821</v>
      </c>
      <c r="R22" s="90">
        <v>89151.114594911138</v>
      </c>
      <c r="S22" s="91">
        <v>72527.350255407073</v>
      </c>
      <c r="U22" s="93"/>
    </row>
    <row r="23" spans="1:21" s="92" customFormat="1" ht="18" hidden="1" customHeight="1">
      <c r="A23" s="85" t="s">
        <v>73</v>
      </c>
      <c r="B23" s="88">
        <v>176575.83904236049</v>
      </c>
      <c r="C23" s="89">
        <v>46252.17</v>
      </c>
      <c r="D23" s="89">
        <v>32232.16</v>
      </c>
      <c r="E23" s="89">
        <v>1217.5706970230788</v>
      </c>
      <c r="F23" s="89">
        <v>14020.01</v>
      </c>
      <c r="G23" s="89">
        <v>2804.68</v>
      </c>
      <c r="H23" s="89">
        <v>11215.33</v>
      </c>
      <c r="I23" s="89">
        <v>130323.66904236046</v>
      </c>
      <c r="J23" s="89">
        <v>10304.637780324676</v>
      </c>
      <c r="K23" s="89">
        <v>3659.7106970230789</v>
      </c>
      <c r="L23" s="90">
        <v>120019.03126203577</v>
      </c>
      <c r="M23" s="90">
        <v>56714.218178494535</v>
      </c>
      <c r="N23" s="90">
        <v>63304.813083541252</v>
      </c>
      <c r="O23" s="90">
        <v>42536.797780324676</v>
      </c>
      <c r="P23" s="90">
        <v>4877.2813940461574</v>
      </c>
      <c r="Q23" s="90">
        <v>134039.04126203578</v>
      </c>
      <c r="R23" s="90">
        <v>59518.898178494535</v>
      </c>
      <c r="S23" s="91">
        <v>74520.143083541247</v>
      </c>
      <c r="U23" s="93"/>
    </row>
    <row r="24" spans="1:21" s="146" customFormat="1" ht="18" hidden="1" customHeight="1">
      <c r="A24" s="85" t="s">
        <v>74</v>
      </c>
      <c r="B24" s="145">
        <v>214255.16779131506</v>
      </c>
      <c r="C24" s="89">
        <v>45375.47</v>
      </c>
      <c r="D24" s="89">
        <v>29437.86</v>
      </c>
      <c r="E24" s="89">
        <v>645.61796332342021</v>
      </c>
      <c r="F24" s="89">
        <v>15937.61</v>
      </c>
      <c r="G24" s="89">
        <v>1427.99</v>
      </c>
      <c r="H24" s="89">
        <v>14509.62</v>
      </c>
      <c r="I24" s="89">
        <v>168879.69779131506</v>
      </c>
      <c r="J24" s="89">
        <v>12910.98687334874</v>
      </c>
      <c r="K24" s="89">
        <v>7168.2779633234204</v>
      </c>
      <c r="L24" s="90">
        <v>155968.71091796632</v>
      </c>
      <c r="M24" s="90">
        <v>90560.609212573196</v>
      </c>
      <c r="N24" s="90">
        <v>65408.101705393128</v>
      </c>
      <c r="O24" s="90">
        <v>42348.846873348739</v>
      </c>
      <c r="P24" s="90">
        <v>7813.895926646841</v>
      </c>
      <c r="Q24" s="90">
        <v>171906.32091796634</v>
      </c>
      <c r="R24" s="90">
        <v>91988.599212573186</v>
      </c>
      <c r="S24" s="91">
        <v>79917.721705393124</v>
      </c>
      <c r="U24" s="147"/>
    </row>
    <row r="25" spans="1:21" s="92" customFormat="1" ht="18" hidden="1" customHeight="1">
      <c r="A25" s="85" t="s">
        <v>75</v>
      </c>
      <c r="B25" s="88">
        <v>168345.9664718413</v>
      </c>
      <c r="C25" s="89">
        <v>33922.26</v>
      </c>
      <c r="D25" s="89">
        <v>23707.01</v>
      </c>
      <c r="E25" s="89">
        <v>6950.14</v>
      </c>
      <c r="F25" s="89">
        <v>10215.25</v>
      </c>
      <c r="G25" s="89">
        <v>2351.15</v>
      </c>
      <c r="H25" s="89">
        <v>7864.1</v>
      </c>
      <c r="I25" s="89">
        <v>134423.70647184132</v>
      </c>
      <c r="J25" s="89">
        <v>25490.609913965771</v>
      </c>
      <c r="K25" s="89">
        <v>8679.26</v>
      </c>
      <c r="L25" s="90">
        <v>108933.09655787554</v>
      </c>
      <c r="M25" s="90">
        <v>70745.94900618316</v>
      </c>
      <c r="N25" s="90">
        <v>38187.147551692367</v>
      </c>
      <c r="O25" s="90">
        <v>49197.619913965769</v>
      </c>
      <c r="P25" s="90">
        <v>15629.4</v>
      </c>
      <c r="Q25" s="90">
        <v>119148.34655787554</v>
      </c>
      <c r="R25" s="90">
        <v>73097.099006183169</v>
      </c>
      <c r="S25" s="91">
        <v>46051.247551692373</v>
      </c>
      <c r="U25" s="93"/>
    </row>
    <row r="26" spans="1:21" s="92" customFormat="1" ht="18" hidden="1" customHeight="1">
      <c r="A26" s="104" t="s">
        <v>76</v>
      </c>
      <c r="B26" s="88">
        <v>173783.91232427303</v>
      </c>
      <c r="C26" s="148">
        <v>27971.88</v>
      </c>
      <c r="D26" s="148">
        <v>14571.36</v>
      </c>
      <c r="E26" s="148">
        <v>691.89</v>
      </c>
      <c r="F26" s="148">
        <v>13400.52</v>
      </c>
      <c r="G26" s="148">
        <v>5078.8500000000004</v>
      </c>
      <c r="H26" s="148">
        <v>8321.67</v>
      </c>
      <c r="I26" s="148">
        <v>145812.03232427302</v>
      </c>
      <c r="J26" s="148">
        <v>8470.1937144717631</v>
      </c>
      <c r="K26" s="148">
        <v>5333.23</v>
      </c>
      <c r="L26" s="149">
        <v>137341.83860980126</v>
      </c>
      <c r="M26" s="149">
        <v>66865.918548050206</v>
      </c>
      <c r="N26" s="149">
        <v>70475.920061751051</v>
      </c>
      <c r="O26" s="149">
        <v>23041.553714471764</v>
      </c>
      <c r="P26" s="149">
        <v>6025.12</v>
      </c>
      <c r="Q26" s="149">
        <v>150742.35860980125</v>
      </c>
      <c r="R26" s="149">
        <v>71944.768548050211</v>
      </c>
      <c r="S26" s="150">
        <v>78797.590061751049</v>
      </c>
      <c r="U26" s="93"/>
    </row>
    <row r="27" spans="1:21" s="92" customFormat="1" ht="18" hidden="1" customHeight="1">
      <c r="A27" s="85" t="s">
        <v>77</v>
      </c>
      <c r="B27" s="88">
        <v>157323.0408044871</v>
      </c>
      <c r="C27" s="89">
        <v>31595.919999999998</v>
      </c>
      <c r="D27" s="89">
        <v>16505.03</v>
      </c>
      <c r="E27" s="89">
        <v>865.21</v>
      </c>
      <c r="F27" s="89">
        <v>15090.89</v>
      </c>
      <c r="G27" s="89">
        <v>3233.1</v>
      </c>
      <c r="H27" s="89">
        <v>11857.79</v>
      </c>
      <c r="I27" s="89">
        <v>125727.12080448709</v>
      </c>
      <c r="J27" s="89">
        <v>11417.842572885458</v>
      </c>
      <c r="K27" s="89">
        <v>8075.22</v>
      </c>
      <c r="L27" s="90">
        <v>114309.27823160164</v>
      </c>
      <c r="M27" s="90">
        <v>74387.65336785448</v>
      </c>
      <c r="N27" s="90">
        <v>39921.624863747144</v>
      </c>
      <c r="O27" s="90">
        <v>27922.872572885459</v>
      </c>
      <c r="P27" s="90">
        <v>8940.43</v>
      </c>
      <c r="Q27" s="90">
        <v>129400.16823160164</v>
      </c>
      <c r="R27" s="90">
        <v>77620.753367854486</v>
      </c>
      <c r="S27" s="91">
        <v>51779.414863747144</v>
      </c>
      <c r="U27" s="93"/>
    </row>
    <row r="28" spans="1:21" s="92" customFormat="1" ht="18" hidden="1" customHeight="1">
      <c r="A28" s="85" t="s">
        <v>78</v>
      </c>
      <c r="B28" s="88">
        <v>180842.60949826692</v>
      </c>
      <c r="C28" s="89">
        <v>36750.78</v>
      </c>
      <c r="D28" s="89">
        <v>24781.26</v>
      </c>
      <c r="E28" s="89">
        <v>671.28</v>
      </c>
      <c r="F28" s="89">
        <v>11969.52</v>
      </c>
      <c r="G28" s="89">
        <v>1905.44</v>
      </c>
      <c r="H28" s="89">
        <v>10064.08</v>
      </c>
      <c r="I28" s="89">
        <v>144091.82949826692</v>
      </c>
      <c r="J28" s="89">
        <v>12665.121036631092</v>
      </c>
      <c r="K28" s="89">
        <v>6078.54</v>
      </c>
      <c r="L28" s="90">
        <v>131426.70846163583</v>
      </c>
      <c r="M28" s="90">
        <v>75995.838441072148</v>
      </c>
      <c r="N28" s="90">
        <v>55430.870020563685</v>
      </c>
      <c r="O28" s="90">
        <v>37446.381036631094</v>
      </c>
      <c r="P28" s="90">
        <v>6749.82</v>
      </c>
      <c r="Q28" s="90">
        <v>143396.22846163582</v>
      </c>
      <c r="R28" s="90">
        <v>77901.278441072151</v>
      </c>
      <c r="S28" s="91">
        <v>65494.950020563687</v>
      </c>
      <c r="U28" s="93"/>
    </row>
    <row r="29" spans="1:21" s="92" customFormat="1" ht="18" hidden="1" customHeight="1">
      <c r="A29" s="85" t="s">
        <v>79</v>
      </c>
      <c r="B29" s="88">
        <v>195781.98022788993</v>
      </c>
      <c r="C29" s="89">
        <v>40693.379999999997</v>
      </c>
      <c r="D29" s="89">
        <v>25016.74</v>
      </c>
      <c r="E29" s="89">
        <v>841.6</v>
      </c>
      <c r="F29" s="89">
        <v>15676.64</v>
      </c>
      <c r="G29" s="89">
        <v>3648.12</v>
      </c>
      <c r="H29" s="89">
        <v>12028.52</v>
      </c>
      <c r="I29" s="89">
        <v>155088.60022788995</v>
      </c>
      <c r="J29" s="89">
        <v>30572.349646617447</v>
      </c>
      <c r="K29" s="89">
        <v>10393.049999999999</v>
      </c>
      <c r="L29" s="90">
        <v>124516.2505812725</v>
      </c>
      <c r="M29" s="90">
        <v>67310.271095789096</v>
      </c>
      <c r="N29" s="90">
        <v>57205.979485483396</v>
      </c>
      <c r="O29" s="90">
        <v>55589.089646617453</v>
      </c>
      <c r="P29" s="90">
        <v>11234.65</v>
      </c>
      <c r="Q29" s="90">
        <v>140192.89058127251</v>
      </c>
      <c r="R29" s="90">
        <v>70958.391095789106</v>
      </c>
      <c r="S29" s="91">
        <v>69234.499485483393</v>
      </c>
      <c r="U29" s="93"/>
    </row>
    <row r="30" spans="1:21" s="92" customFormat="1" ht="18" hidden="1" customHeight="1">
      <c r="A30" s="85" t="s">
        <v>80</v>
      </c>
      <c r="B30" s="88">
        <v>309233.01037148637</v>
      </c>
      <c r="C30" s="89">
        <v>117877.56</v>
      </c>
      <c r="D30" s="89">
        <v>64776.65</v>
      </c>
      <c r="E30" s="89">
        <v>1232.58</v>
      </c>
      <c r="F30" s="89">
        <v>53100.91</v>
      </c>
      <c r="G30" s="89">
        <v>17992.5</v>
      </c>
      <c r="H30" s="89">
        <v>35108.410000000003</v>
      </c>
      <c r="I30" s="89">
        <v>191355.45037148637</v>
      </c>
      <c r="J30" s="89">
        <v>34623.092577335126</v>
      </c>
      <c r="K30" s="89">
        <v>21224.73</v>
      </c>
      <c r="L30" s="90">
        <v>156732.35779415126</v>
      </c>
      <c r="M30" s="90">
        <v>95221.477635415606</v>
      </c>
      <c r="N30" s="90">
        <v>61510.880158735643</v>
      </c>
      <c r="O30" s="90">
        <v>99399.742577335128</v>
      </c>
      <c r="P30" s="90">
        <v>22457.31</v>
      </c>
      <c r="Q30" s="90">
        <v>209833.26779415124</v>
      </c>
      <c r="R30" s="90">
        <v>113213.97763541561</v>
      </c>
      <c r="S30" s="91">
        <v>96619.290158735646</v>
      </c>
      <c r="U30" s="93"/>
    </row>
    <row r="31" spans="1:21" s="92" customFormat="1" ht="18" hidden="1" customHeight="1">
      <c r="A31" s="23" t="s">
        <v>81</v>
      </c>
      <c r="B31" s="151">
        <f t="shared" ref="B31:S31" si="1">SUM(B19:B30)</f>
        <v>2306738.9353042454</v>
      </c>
      <c r="C31" s="151">
        <f t="shared" si="1"/>
        <v>558368.92999999993</v>
      </c>
      <c r="D31" s="151">
        <f t="shared" si="1"/>
        <v>355641.52999999997</v>
      </c>
      <c r="E31" s="151">
        <f t="shared" si="1"/>
        <v>16665.703418501136</v>
      </c>
      <c r="F31" s="151">
        <f t="shared" si="1"/>
        <v>202727.4</v>
      </c>
      <c r="G31" s="151">
        <f t="shared" si="1"/>
        <v>45173.06</v>
      </c>
      <c r="H31" s="151">
        <f t="shared" si="1"/>
        <v>157554.34000000003</v>
      </c>
      <c r="I31" s="151">
        <f t="shared" si="1"/>
        <v>1748370.0053042455</v>
      </c>
      <c r="J31" s="151">
        <f t="shared" si="1"/>
        <v>202966.45449624507</v>
      </c>
      <c r="K31" s="151">
        <f t="shared" si="1"/>
        <v>98497.213418501138</v>
      </c>
      <c r="L31" s="151">
        <f t="shared" si="1"/>
        <v>1545403.5508079999</v>
      </c>
      <c r="M31" s="151">
        <f t="shared" si="1"/>
        <v>876989.3339579514</v>
      </c>
      <c r="N31" s="151">
        <f t="shared" si="1"/>
        <v>668414.21685004898</v>
      </c>
      <c r="O31" s="151">
        <f t="shared" si="1"/>
        <v>558607.98449624516</v>
      </c>
      <c r="P31" s="151">
        <f t="shared" si="1"/>
        <v>115162.9168370023</v>
      </c>
      <c r="Q31" s="151">
        <f t="shared" si="1"/>
        <v>1748130.9508080003</v>
      </c>
      <c r="R31" s="151">
        <f t="shared" si="1"/>
        <v>922162.39395795122</v>
      </c>
      <c r="S31" s="152">
        <f t="shared" si="1"/>
        <v>825968.55685004895</v>
      </c>
      <c r="U31" s="93"/>
    </row>
    <row r="32" spans="1:21" s="92" customFormat="1" ht="18" hidden="1" customHeight="1">
      <c r="A32" s="85" t="s">
        <v>15</v>
      </c>
      <c r="B32" s="88">
        <v>203238.56403992057</v>
      </c>
      <c r="C32" s="89">
        <v>53120.66</v>
      </c>
      <c r="D32" s="89">
        <v>39032.06</v>
      </c>
      <c r="E32" s="89">
        <v>801.61</v>
      </c>
      <c r="F32" s="89">
        <v>14088.6</v>
      </c>
      <c r="G32" s="89">
        <v>2331.34</v>
      </c>
      <c r="H32" s="89">
        <v>11757.26</v>
      </c>
      <c r="I32" s="89">
        <v>150117.90403992054</v>
      </c>
      <c r="J32" s="89">
        <v>11521.545924867471</v>
      </c>
      <c r="K32" s="89">
        <v>7275.42</v>
      </c>
      <c r="L32" s="90">
        <v>138596.3581150531</v>
      </c>
      <c r="M32" s="90">
        <v>76175.885653812569</v>
      </c>
      <c r="N32" s="90">
        <v>62420.472461240504</v>
      </c>
      <c r="O32" s="90">
        <v>50553.605924867465</v>
      </c>
      <c r="P32" s="90">
        <v>8077.03</v>
      </c>
      <c r="Q32" s="90">
        <v>152684.95811505307</v>
      </c>
      <c r="R32" s="90">
        <v>78507.225653812566</v>
      </c>
      <c r="S32" s="91">
        <v>74177.732461240506</v>
      </c>
    </row>
    <row r="33" spans="1:19" s="92" customFormat="1" ht="18" hidden="1" customHeight="1">
      <c r="A33" s="85" t="s">
        <v>16</v>
      </c>
      <c r="B33" s="88">
        <v>152356.97088063433</v>
      </c>
      <c r="C33" s="89">
        <v>41433.86</v>
      </c>
      <c r="D33" s="89">
        <v>32041.73</v>
      </c>
      <c r="E33" s="89">
        <v>1988.3</v>
      </c>
      <c r="F33" s="89">
        <v>9392.1299999999992</v>
      </c>
      <c r="G33" s="89">
        <v>1671.87</v>
      </c>
      <c r="H33" s="89">
        <v>7720.26</v>
      </c>
      <c r="I33" s="89">
        <v>110923.11088063434</v>
      </c>
      <c r="J33" s="89">
        <v>13834.100265760093</v>
      </c>
      <c r="K33" s="89">
        <v>5419.71</v>
      </c>
      <c r="L33" s="90">
        <v>97089.010614874249</v>
      </c>
      <c r="M33" s="90">
        <v>48082.968014077574</v>
      </c>
      <c r="N33" s="90">
        <v>49006.042600796682</v>
      </c>
      <c r="O33" s="90">
        <v>45875.830265760094</v>
      </c>
      <c r="P33" s="90">
        <v>7408.01</v>
      </c>
      <c r="Q33" s="90">
        <v>106481.14061487425</v>
      </c>
      <c r="R33" s="90">
        <v>49754.83801407757</v>
      </c>
      <c r="S33" s="91">
        <v>56726.302600796676</v>
      </c>
    </row>
    <row r="34" spans="1:19" s="92" customFormat="1" ht="18" hidden="1" customHeight="1">
      <c r="A34" s="85" t="s">
        <v>17</v>
      </c>
      <c r="B34" s="88">
        <v>227763.72482285733</v>
      </c>
      <c r="C34" s="89">
        <v>53825.440000000002</v>
      </c>
      <c r="D34" s="89">
        <v>38194.07</v>
      </c>
      <c r="E34" s="89">
        <v>5068.3307706345031</v>
      </c>
      <c r="F34" s="89">
        <v>15631.37</v>
      </c>
      <c r="G34" s="89">
        <v>3711.84</v>
      </c>
      <c r="H34" s="89">
        <v>11919.53</v>
      </c>
      <c r="I34" s="89">
        <v>173938.28482285736</v>
      </c>
      <c r="J34" s="89">
        <v>25478.178463588931</v>
      </c>
      <c r="K34" s="89">
        <v>17916.560770634504</v>
      </c>
      <c r="L34" s="90">
        <v>148460.10635926842</v>
      </c>
      <c r="M34" s="90">
        <v>74858.67607231655</v>
      </c>
      <c r="N34" s="90">
        <v>73601.430286951872</v>
      </c>
      <c r="O34" s="90">
        <v>63672.248463588934</v>
      </c>
      <c r="P34" s="90">
        <v>22984.891541269008</v>
      </c>
      <c r="Q34" s="90">
        <v>164091.47635926842</v>
      </c>
      <c r="R34" s="90">
        <v>78570.516072316546</v>
      </c>
      <c r="S34" s="91">
        <v>85520.960286951871</v>
      </c>
    </row>
    <row r="35" spans="1:19" s="92" customFormat="1" ht="18" hidden="1" customHeight="1">
      <c r="A35" s="85" t="s">
        <v>18</v>
      </c>
      <c r="B35" s="88">
        <v>208644.67741035309</v>
      </c>
      <c r="C35" s="89">
        <v>38153.51</v>
      </c>
      <c r="D35" s="89">
        <v>25576.81</v>
      </c>
      <c r="E35" s="89">
        <v>5018.0600000000004</v>
      </c>
      <c r="F35" s="89">
        <v>12576.7</v>
      </c>
      <c r="G35" s="89">
        <v>1400.26</v>
      </c>
      <c r="H35" s="89">
        <v>11176.44</v>
      </c>
      <c r="I35" s="89">
        <v>170491.16741035308</v>
      </c>
      <c r="J35" s="89">
        <v>13718.106982009422</v>
      </c>
      <c r="K35" s="89">
        <v>7654.83</v>
      </c>
      <c r="L35" s="90">
        <v>156773.06042834368</v>
      </c>
      <c r="M35" s="90">
        <v>91609.977445185868</v>
      </c>
      <c r="N35" s="90">
        <v>65163.082983157801</v>
      </c>
      <c r="O35" s="90">
        <v>39294.916982009418</v>
      </c>
      <c r="P35" s="90">
        <v>12672.89</v>
      </c>
      <c r="Q35" s="90">
        <v>169349.76042834367</v>
      </c>
      <c r="R35" s="90">
        <v>93010.237445185878</v>
      </c>
      <c r="S35" s="91">
        <v>76339.522983157804</v>
      </c>
    </row>
    <row r="36" spans="1:19" s="92" customFormat="1" ht="18" hidden="1" customHeight="1">
      <c r="A36" s="85" t="s">
        <v>19</v>
      </c>
      <c r="B36" s="88">
        <v>219693.30009076095</v>
      </c>
      <c r="C36" s="89">
        <v>37481.699999999997</v>
      </c>
      <c r="D36" s="89">
        <v>25311.03</v>
      </c>
      <c r="E36" s="89">
        <v>1911.3887170773808</v>
      </c>
      <c r="F36" s="89">
        <v>12170.67</v>
      </c>
      <c r="G36" s="89">
        <v>694.16</v>
      </c>
      <c r="H36" s="89">
        <v>11476.51</v>
      </c>
      <c r="I36" s="89">
        <v>182211.60009076097</v>
      </c>
      <c r="J36" s="89">
        <v>24063.987263826049</v>
      </c>
      <c r="K36" s="89">
        <v>15489.508717077382</v>
      </c>
      <c r="L36" s="90">
        <v>158147.6128269349</v>
      </c>
      <c r="M36" s="90">
        <v>80424.59910695086</v>
      </c>
      <c r="N36" s="90">
        <v>77723.013719984039</v>
      </c>
      <c r="O36" s="90">
        <v>49375.017263826048</v>
      </c>
      <c r="P36" s="90">
        <v>17400.897434154762</v>
      </c>
      <c r="Q36" s="90">
        <v>170318.28282693491</v>
      </c>
      <c r="R36" s="90">
        <v>81118.759106950849</v>
      </c>
      <c r="S36" s="91">
        <v>89199.523719984049</v>
      </c>
    </row>
    <row r="37" spans="1:19" s="92" customFormat="1" ht="18" hidden="1" customHeight="1">
      <c r="A37" s="85" t="s">
        <v>20</v>
      </c>
      <c r="B37" s="88">
        <v>274080.2026984808</v>
      </c>
      <c r="C37" s="89">
        <v>49503.99</v>
      </c>
      <c r="D37" s="89">
        <v>26583.49</v>
      </c>
      <c r="E37" s="89">
        <v>1403.52</v>
      </c>
      <c r="F37" s="89">
        <v>22920.5</v>
      </c>
      <c r="G37" s="89">
        <v>7482.78</v>
      </c>
      <c r="H37" s="89">
        <v>15437.72</v>
      </c>
      <c r="I37" s="89">
        <v>224576.21269848075</v>
      </c>
      <c r="J37" s="89">
        <v>36191.041533679207</v>
      </c>
      <c r="K37" s="89">
        <v>26395.812020752048</v>
      </c>
      <c r="L37" s="90">
        <v>188385.17116480158</v>
      </c>
      <c r="M37" s="90">
        <v>95255.402211407913</v>
      </c>
      <c r="N37" s="90">
        <v>93129.768953393665</v>
      </c>
      <c r="O37" s="90">
        <v>62774.531533679197</v>
      </c>
      <c r="P37" s="90">
        <v>27799.332020752048</v>
      </c>
      <c r="Q37" s="90">
        <v>211305.67116480158</v>
      </c>
      <c r="R37" s="90">
        <v>102738.18221140791</v>
      </c>
      <c r="S37" s="91">
        <v>108567.48895339367</v>
      </c>
    </row>
    <row r="38" spans="1:19" s="92" customFormat="1" ht="18" hidden="1" customHeight="1">
      <c r="A38" s="85" t="s">
        <v>21</v>
      </c>
      <c r="B38" s="88">
        <v>202521.33594840977</v>
      </c>
      <c r="C38" s="89">
        <v>36182.28</v>
      </c>
      <c r="D38" s="89">
        <v>22498.48</v>
      </c>
      <c r="E38" s="89">
        <v>2165.84</v>
      </c>
      <c r="F38" s="89">
        <v>13683.8</v>
      </c>
      <c r="G38" s="89">
        <v>4171.43</v>
      </c>
      <c r="H38" s="89">
        <v>9512.3700000000008</v>
      </c>
      <c r="I38" s="89">
        <v>166339.05594840975</v>
      </c>
      <c r="J38" s="89">
        <v>21490.514200439127</v>
      </c>
      <c r="K38" s="89">
        <v>6445.59</v>
      </c>
      <c r="L38" s="90">
        <v>144848.54174797062</v>
      </c>
      <c r="M38" s="90">
        <v>92926.707877428649</v>
      </c>
      <c r="N38" s="90">
        <v>51921.833870541996</v>
      </c>
      <c r="O38" s="90">
        <v>43988.994200439127</v>
      </c>
      <c r="P38" s="90">
        <v>8611.43</v>
      </c>
      <c r="Q38" s="90">
        <v>158532.34174797064</v>
      </c>
      <c r="R38" s="90">
        <v>97098.137877428642</v>
      </c>
      <c r="S38" s="91">
        <v>61434.203870541991</v>
      </c>
    </row>
    <row r="39" spans="1:19" s="92" customFormat="1" ht="18" hidden="1" customHeight="1">
      <c r="A39" s="85" t="s">
        <v>22</v>
      </c>
      <c r="B39" s="88">
        <v>191546.52477067497</v>
      </c>
      <c r="C39" s="89">
        <v>39862.699999999997</v>
      </c>
      <c r="D39" s="89">
        <v>19277.3</v>
      </c>
      <c r="E39" s="89">
        <v>5315.29</v>
      </c>
      <c r="F39" s="89">
        <v>20585.400000000001</v>
      </c>
      <c r="G39" s="89">
        <v>10086.16</v>
      </c>
      <c r="H39" s="89">
        <v>10499.24</v>
      </c>
      <c r="I39" s="89">
        <v>151683.82477067495</v>
      </c>
      <c r="J39" s="89">
        <v>18965.504299780259</v>
      </c>
      <c r="K39" s="89">
        <v>14755.67</v>
      </c>
      <c r="L39" s="90">
        <v>132718.32047089472</v>
      </c>
      <c r="M39" s="90">
        <v>67622.549417036076</v>
      </c>
      <c r="N39" s="90">
        <v>65095.771053858633</v>
      </c>
      <c r="O39" s="90">
        <v>38242.804299780262</v>
      </c>
      <c r="P39" s="90">
        <v>20070.96</v>
      </c>
      <c r="Q39" s="90">
        <v>153303.72047089471</v>
      </c>
      <c r="R39" s="90">
        <v>77708.70941703608</v>
      </c>
      <c r="S39" s="91">
        <v>75595.01105385863</v>
      </c>
    </row>
    <row r="40" spans="1:19" s="92" customFormat="1" ht="18" hidden="1" customHeight="1">
      <c r="A40" s="85" t="s">
        <v>23</v>
      </c>
      <c r="B40" s="88">
        <v>233716.72308443542</v>
      </c>
      <c r="C40" s="89">
        <v>44449.99</v>
      </c>
      <c r="D40" s="89">
        <v>27232.99</v>
      </c>
      <c r="E40" s="89">
        <v>7124.6</v>
      </c>
      <c r="F40" s="89">
        <v>17217</v>
      </c>
      <c r="G40" s="89">
        <v>6593.32</v>
      </c>
      <c r="H40" s="89">
        <v>10623.68</v>
      </c>
      <c r="I40" s="89">
        <v>189266.73308443543</v>
      </c>
      <c r="J40" s="89">
        <v>21229.550829971096</v>
      </c>
      <c r="K40" s="89">
        <v>12465.89</v>
      </c>
      <c r="L40" s="90">
        <v>168037.18225446434</v>
      </c>
      <c r="M40" s="90">
        <v>96724.951604477887</v>
      </c>
      <c r="N40" s="90">
        <v>71312.230649986421</v>
      </c>
      <c r="O40" s="90">
        <v>48462.540829971098</v>
      </c>
      <c r="P40" s="90">
        <v>19590.490000000002</v>
      </c>
      <c r="Q40" s="90">
        <v>185254.18225446434</v>
      </c>
      <c r="R40" s="90">
        <v>103318.27160447789</v>
      </c>
      <c r="S40" s="91">
        <v>81935.910649986428</v>
      </c>
    </row>
    <row r="41" spans="1:19" s="92" customFormat="1" ht="18" hidden="1" customHeight="1">
      <c r="A41" s="85" t="s">
        <v>24</v>
      </c>
      <c r="B41" s="88">
        <v>119420.11795413314</v>
      </c>
      <c r="C41" s="89">
        <v>34123.379999999997</v>
      </c>
      <c r="D41" s="89">
        <v>25044.15</v>
      </c>
      <c r="E41" s="89">
        <v>3729.35</v>
      </c>
      <c r="F41" s="89">
        <v>9079.23</v>
      </c>
      <c r="G41" s="89">
        <v>833.76</v>
      </c>
      <c r="H41" s="89">
        <v>8245.4699999999993</v>
      </c>
      <c r="I41" s="89">
        <v>85296.737954133132</v>
      </c>
      <c r="J41" s="89">
        <v>12414.726093202811</v>
      </c>
      <c r="K41" s="89">
        <v>6487.6840405447419</v>
      </c>
      <c r="L41" s="90">
        <v>72882.011860930317</v>
      </c>
      <c r="M41" s="90">
        <v>45955.095819587688</v>
      </c>
      <c r="N41" s="90">
        <v>26926.916041342625</v>
      </c>
      <c r="O41" s="90">
        <v>37458.876093202809</v>
      </c>
      <c r="P41" s="90">
        <v>10217.034040544742</v>
      </c>
      <c r="Q41" s="90">
        <v>81961.241860930328</v>
      </c>
      <c r="R41" s="90">
        <v>46788.85581958769</v>
      </c>
      <c r="S41" s="91">
        <v>35172.386041342623</v>
      </c>
    </row>
    <row r="42" spans="1:19" s="92" customFormat="1" ht="18" hidden="1" customHeight="1">
      <c r="A42" s="85" t="s">
        <v>25</v>
      </c>
      <c r="B42" s="88">
        <v>176727.99498929421</v>
      </c>
      <c r="C42" s="89">
        <v>39674.410000000003</v>
      </c>
      <c r="D42" s="89">
        <v>22462.71</v>
      </c>
      <c r="E42" s="89">
        <v>1398.11</v>
      </c>
      <c r="F42" s="89">
        <v>17211.7</v>
      </c>
      <c r="G42" s="89">
        <v>3123.14</v>
      </c>
      <c r="H42" s="89">
        <v>14088.56</v>
      </c>
      <c r="I42" s="89">
        <v>137053.58498929424</v>
      </c>
      <c r="J42" s="89">
        <v>21990.713440236425</v>
      </c>
      <c r="K42" s="89">
        <v>9844.3799999999992</v>
      </c>
      <c r="L42" s="90">
        <v>115062.87154905779</v>
      </c>
      <c r="M42" s="90">
        <v>65181.019935657503</v>
      </c>
      <c r="N42" s="90">
        <v>49881.8516134003</v>
      </c>
      <c r="O42" s="90">
        <v>44453.423440236431</v>
      </c>
      <c r="P42" s="90">
        <v>11242.49</v>
      </c>
      <c r="Q42" s="90">
        <v>132274.57154905779</v>
      </c>
      <c r="R42" s="90">
        <v>68304.159935657503</v>
      </c>
      <c r="S42" s="91">
        <v>63970.411613400298</v>
      </c>
    </row>
    <row r="43" spans="1:19" s="92" customFormat="1" ht="18" hidden="1" customHeight="1">
      <c r="A43" s="85" t="s">
        <v>26</v>
      </c>
      <c r="B43" s="88">
        <v>273842.30257927725</v>
      </c>
      <c r="C43" s="89">
        <v>109873.79</v>
      </c>
      <c r="D43" s="89">
        <v>59098.239999999998</v>
      </c>
      <c r="E43" s="89">
        <v>2457.04</v>
      </c>
      <c r="F43" s="89">
        <v>50775.55</v>
      </c>
      <c r="G43" s="89">
        <v>13911.81</v>
      </c>
      <c r="H43" s="89">
        <v>36863.74</v>
      </c>
      <c r="I43" s="89">
        <v>163968.51257927722</v>
      </c>
      <c r="J43" s="89">
        <v>28947.023332543959</v>
      </c>
      <c r="K43" s="89">
        <v>15365.02</v>
      </c>
      <c r="L43" s="90">
        <v>135021.48924673325</v>
      </c>
      <c r="M43" s="90">
        <v>93824.484073665604</v>
      </c>
      <c r="N43" s="90">
        <v>41197.00517306765</v>
      </c>
      <c r="O43" s="90">
        <v>88045.263332543953</v>
      </c>
      <c r="P43" s="90">
        <v>17822.060000000001</v>
      </c>
      <c r="Q43" s="90">
        <v>185797.03924673327</v>
      </c>
      <c r="R43" s="90">
        <v>107736.2940736656</v>
      </c>
      <c r="S43" s="91">
        <v>78060.745173067655</v>
      </c>
    </row>
    <row r="44" spans="1:19" s="111" customFormat="1" ht="18" hidden="1" customHeight="1" thickTop="1">
      <c r="A44" s="23" t="s">
        <v>27</v>
      </c>
      <c r="B44" s="102">
        <f>SUM(B32:B43)</f>
        <v>2483552.4392692316</v>
      </c>
      <c r="C44" s="102">
        <f t="shared" ref="C44:S44" si="2">SUM(C32:C43)</f>
        <v>577685.71000000008</v>
      </c>
      <c r="D44" s="102">
        <f t="shared" si="2"/>
        <v>362353.06</v>
      </c>
      <c r="E44" s="102">
        <f t="shared" si="2"/>
        <v>38381.439487711883</v>
      </c>
      <c r="F44" s="102">
        <f t="shared" si="2"/>
        <v>215332.65000000002</v>
      </c>
      <c r="G44" s="102">
        <f t="shared" si="2"/>
        <v>56011.87</v>
      </c>
      <c r="H44" s="102">
        <f t="shared" si="2"/>
        <v>159320.78</v>
      </c>
      <c r="I44" s="102">
        <f t="shared" si="2"/>
        <v>1905866.7292692317</v>
      </c>
      <c r="J44" s="102">
        <f t="shared" si="2"/>
        <v>249844.99262990485</v>
      </c>
      <c r="K44" s="102">
        <f t="shared" si="2"/>
        <v>145516.07554900867</v>
      </c>
      <c r="L44" s="102">
        <f t="shared" si="2"/>
        <v>1656021.7366393271</v>
      </c>
      <c r="M44" s="102">
        <f t="shared" si="2"/>
        <v>928642.31723160483</v>
      </c>
      <c r="N44" s="102">
        <f t="shared" si="2"/>
        <v>727379.41940772231</v>
      </c>
      <c r="O44" s="102">
        <f t="shared" si="2"/>
        <v>612198.05262990482</v>
      </c>
      <c r="P44" s="102">
        <f t="shared" si="2"/>
        <v>183897.51503672052</v>
      </c>
      <c r="Q44" s="102">
        <f t="shared" si="2"/>
        <v>1871354.386639327</v>
      </c>
      <c r="R44" s="102">
        <f t="shared" si="2"/>
        <v>984654.18723160471</v>
      </c>
      <c r="S44" s="103">
        <f t="shared" si="2"/>
        <v>886700.19940772222</v>
      </c>
    </row>
    <row r="45" spans="1:19" s="92" customFormat="1" ht="17.25" hidden="1" customHeight="1">
      <c r="A45" s="85" t="s">
        <v>28</v>
      </c>
      <c r="B45" s="88">
        <v>208926.68982419593</v>
      </c>
      <c r="C45" s="88">
        <v>45367.65</v>
      </c>
      <c r="D45" s="88">
        <v>30959.5</v>
      </c>
      <c r="E45" s="88">
        <v>590.04</v>
      </c>
      <c r="F45" s="88">
        <v>14408.15</v>
      </c>
      <c r="G45" s="88">
        <v>3120.74</v>
      </c>
      <c r="H45" s="88">
        <v>11287.41</v>
      </c>
      <c r="I45" s="88">
        <v>163559.0398241959</v>
      </c>
      <c r="J45" s="88">
        <v>80178.34214673299</v>
      </c>
      <c r="K45" s="88">
        <v>75694.850000000006</v>
      </c>
      <c r="L45" s="88">
        <v>83380.697677462929</v>
      </c>
      <c r="M45" s="88">
        <v>44391.991540766445</v>
      </c>
      <c r="N45" s="88">
        <v>38988.706136696492</v>
      </c>
      <c r="O45" s="88">
        <v>111137.84214673299</v>
      </c>
      <c r="P45" s="88">
        <v>76284.89</v>
      </c>
      <c r="Q45" s="88">
        <v>97788.847677462938</v>
      </c>
      <c r="R45" s="88">
        <v>47512.731540766443</v>
      </c>
      <c r="S45" s="99">
        <v>50276.116136696488</v>
      </c>
    </row>
    <row r="46" spans="1:19" s="92" customFormat="1" ht="18" hidden="1" customHeight="1">
      <c r="A46" s="104" t="s">
        <v>29</v>
      </c>
      <c r="B46" s="88">
        <v>135186.97008026819</v>
      </c>
      <c r="C46" s="88">
        <v>39966.36</v>
      </c>
      <c r="D46" s="88">
        <v>30048.91</v>
      </c>
      <c r="E46" s="88">
        <v>1435.45</v>
      </c>
      <c r="F46" s="88">
        <v>9917.4500000000007</v>
      </c>
      <c r="G46" s="88">
        <v>2706.23</v>
      </c>
      <c r="H46" s="88">
        <v>7211.22</v>
      </c>
      <c r="I46" s="88">
        <v>95220.61008026819</v>
      </c>
      <c r="J46" s="88">
        <v>8182.5357756673893</v>
      </c>
      <c r="K46" s="88">
        <v>5602.46</v>
      </c>
      <c r="L46" s="88">
        <v>87038.074304600799</v>
      </c>
      <c r="M46" s="88">
        <v>30331.614221552922</v>
      </c>
      <c r="N46" s="88">
        <v>56706.460083047881</v>
      </c>
      <c r="O46" s="88">
        <v>38231.445775667395</v>
      </c>
      <c r="P46" s="88">
        <v>7037.91</v>
      </c>
      <c r="Q46" s="88">
        <v>96955.524304600811</v>
      </c>
      <c r="R46" s="88">
        <v>33037.844221552921</v>
      </c>
      <c r="S46" s="99">
        <v>63917.680083047875</v>
      </c>
    </row>
    <row r="47" spans="1:19" s="92" customFormat="1" ht="18" hidden="1" customHeight="1">
      <c r="A47" s="85" t="s">
        <v>30</v>
      </c>
      <c r="B47" s="88">
        <v>145485.36559599868</v>
      </c>
      <c r="C47" s="88">
        <v>41668.57</v>
      </c>
      <c r="D47" s="88">
        <v>31145.759999999998</v>
      </c>
      <c r="E47" s="88">
        <v>3897.89</v>
      </c>
      <c r="F47" s="88">
        <v>10522.81</v>
      </c>
      <c r="G47" s="88">
        <v>545.38</v>
      </c>
      <c r="H47" s="88">
        <v>9977.43</v>
      </c>
      <c r="I47" s="88">
        <v>103816.79559599867</v>
      </c>
      <c r="J47" s="88">
        <v>11794.121521208213</v>
      </c>
      <c r="K47" s="88">
        <v>5612.5850161186327</v>
      </c>
      <c r="L47" s="88">
        <v>92022.674074790455</v>
      </c>
      <c r="M47" s="88">
        <v>43993.039447277421</v>
      </c>
      <c r="N47" s="88">
        <v>48029.634627513049</v>
      </c>
      <c r="O47" s="88">
        <v>42939.881521208212</v>
      </c>
      <c r="P47" s="88">
        <v>9510.475016118633</v>
      </c>
      <c r="Q47" s="88">
        <v>102545.48407479045</v>
      </c>
      <c r="R47" s="88">
        <v>44538.419447277418</v>
      </c>
      <c r="S47" s="99">
        <v>58007.064627513049</v>
      </c>
    </row>
    <row r="48" spans="1:19" s="92" customFormat="1" ht="18" hidden="1" customHeight="1">
      <c r="A48" s="85" t="s">
        <v>31</v>
      </c>
      <c r="B48" s="88">
        <v>114265.43777545921</v>
      </c>
      <c r="C48" s="88">
        <v>37341.19</v>
      </c>
      <c r="D48" s="88">
        <v>21281.48</v>
      </c>
      <c r="E48" s="88">
        <v>2562.59</v>
      </c>
      <c r="F48" s="88">
        <v>16059.71</v>
      </c>
      <c r="G48" s="88">
        <v>3553.15</v>
      </c>
      <c r="H48" s="88">
        <v>12506.56</v>
      </c>
      <c r="I48" s="88">
        <v>76924.247775459226</v>
      </c>
      <c r="J48" s="88">
        <v>9777.3470888908923</v>
      </c>
      <c r="K48" s="88">
        <v>5548.32</v>
      </c>
      <c r="L48" s="88">
        <v>67146.900686568333</v>
      </c>
      <c r="M48" s="88">
        <v>34403.024284845604</v>
      </c>
      <c r="N48" s="88">
        <v>32743.876401722726</v>
      </c>
      <c r="O48" s="88">
        <v>31058.827088890896</v>
      </c>
      <c r="P48" s="88">
        <v>8110.91</v>
      </c>
      <c r="Q48" s="88">
        <v>83206.61068656834</v>
      </c>
      <c r="R48" s="88">
        <v>37956.174284845605</v>
      </c>
      <c r="S48" s="99">
        <v>45250.436401722727</v>
      </c>
    </row>
    <row r="49" spans="1:19" s="92" customFormat="1" ht="18" hidden="1" customHeight="1">
      <c r="A49" s="85" t="s">
        <v>32</v>
      </c>
      <c r="B49" s="88">
        <v>201348.13936459378</v>
      </c>
      <c r="C49" s="88">
        <v>47434.13</v>
      </c>
      <c r="D49" s="88">
        <v>33807.61</v>
      </c>
      <c r="E49" s="88">
        <v>2641</v>
      </c>
      <c r="F49" s="88">
        <v>13626.52</v>
      </c>
      <c r="G49" s="88">
        <v>3796.97</v>
      </c>
      <c r="H49" s="88">
        <v>9829.5499999999993</v>
      </c>
      <c r="I49" s="88">
        <v>153914.0093645938</v>
      </c>
      <c r="J49" s="88">
        <v>43327.331750712561</v>
      </c>
      <c r="K49" s="88">
        <v>12611.713737854387</v>
      </c>
      <c r="L49" s="88">
        <v>110586.67761388123</v>
      </c>
      <c r="M49" s="88">
        <v>41735.916003624538</v>
      </c>
      <c r="N49" s="88">
        <v>68850.761610256697</v>
      </c>
      <c r="O49" s="88">
        <v>77134.941750712562</v>
      </c>
      <c r="P49" s="88">
        <v>15252.713737854387</v>
      </c>
      <c r="Q49" s="88">
        <v>124213.19761388123</v>
      </c>
      <c r="R49" s="88">
        <v>45532.886003624546</v>
      </c>
      <c r="S49" s="99">
        <v>78680.3116102567</v>
      </c>
    </row>
    <row r="50" spans="1:19" s="92" customFormat="1" ht="18" hidden="1" customHeight="1">
      <c r="A50" s="85" t="s">
        <v>33</v>
      </c>
      <c r="B50" s="88">
        <v>217204.65655029268</v>
      </c>
      <c r="C50" s="88">
        <v>65481.26</v>
      </c>
      <c r="D50" s="88">
        <v>45253.71</v>
      </c>
      <c r="E50" s="88">
        <v>1269.95</v>
      </c>
      <c r="F50" s="88">
        <v>20227.55</v>
      </c>
      <c r="G50" s="88">
        <v>1759.9</v>
      </c>
      <c r="H50" s="88">
        <v>18467.650000000001</v>
      </c>
      <c r="I50" s="88">
        <v>151723.39655029267</v>
      </c>
      <c r="J50" s="88">
        <v>26154.056274157465</v>
      </c>
      <c r="K50" s="88">
        <v>9395.6200000000008</v>
      </c>
      <c r="L50" s="88">
        <v>125569.3402761352</v>
      </c>
      <c r="M50" s="88">
        <v>84478.160447043367</v>
      </c>
      <c r="N50" s="88">
        <v>41091.179829091845</v>
      </c>
      <c r="O50" s="88">
        <v>71407.76627415746</v>
      </c>
      <c r="P50" s="88">
        <v>10665.57</v>
      </c>
      <c r="Q50" s="88">
        <v>145796.89027613521</v>
      </c>
      <c r="R50" s="88">
        <v>86238.060447043361</v>
      </c>
      <c r="S50" s="99">
        <v>59558.829829091839</v>
      </c>
    </row>
    <row r="51" spans="1:19" s="92" customFormat="1" ht="18" hidden="1" customHeight="1">
      <c r="A51" s="85" t="s">
        <v>34</v>
      </c>
      <c r="B51" s="88">
        <v>120936.19262584543</v>
      </c>
      <c r="C51" s="88">
        <v>37014.559999999998</v>
      </c>
      <c r="D51" s="88">
        <v>24198.03</v>
      </c>
      <c r="E51" s="88">
        <v>1117.5</v>
      </c>
      <c r="F51" s="88">
        <v>12816.53</v>
      </c>
      <c r="G51" s="88">
        <v>697.92</v>
      </c>
      <c r="H51" s="88">
        <v>12118.61</v>
      </c>
      <c r="I51" s="88">
        <v>83921.632625845436</v>
      </c>
      <c r="J51" s="88">
        <v>8963.4815926031661</v>
      </c>
      <c r="K51" s="88">
        <v>5887.45</v>
      </c>
      <c r="L51" s="88">
        <v>74958.151033242262</v>
      </c>
      <c r="M51" s="88">
        <v>42979.828889681681</v>
      </c>
      <c r="N51" s="88">
        <v>31978.322143560588</v>
      </c>
      <c r="O51" s="88">
        <v>33161.511592603165</v>
      </c>
      <c r="P51" s="88">
        <v>7004.95</v>
      </c>
      <c r="Q51" s="88">
        <v>87774.681033242276</v>
      </c>
      <c r="R51" s="88">
        <v>43677.748889681679</v>
      </c>
      <c r="S51" s="99">
        <v>44096.932143560582</v>
      </c>
    </row>
    <row r="52" spans="1:19" s="92" customFormat="1" ht="18" hidden="1" customHeight="1">
      <c r="A52" s="85" t="s">
        <v>35</v>
      </c>
      <c r="B52" s="88">
        <v>98683.466458267329</v>
      </c>
      <c r="C52" s="88">
        <v>76851.08</v>
      </c>
      <c r="D52" s="88">
        <v>15115.36</v>
      </c>
      <c r="E52" s="88">
        <v>5240.16</v>
      </c>
      <c r="F52" s="88">
        <v>61735.72</v>
      </c>
      <c r="G52" s="88">
        <v>34421.65</v>
      </c>
      <c r="H52" s="88">
        <v>27314.07</v>
      </c>
      <c r="I52" s="88">
        <v>21832.386458267327</v>
      </c>
      <c r="J52" s="88">
        <v>8666.2813585704025</v>
      </c>
      <c r="K52" s="88">
        <v>814.13</v>
      </c>
      <c r="L52" s="88">
        <v>13166.105099696926</v>
      </c>
      <c r="M52" s="88">
        <v>7363.3417980619406</v>
      </c>
      <c r="N52" s="88">
        <v>5802.7633016349864</v>
      </c>
      <c r="O52" s="88">
        <v>23781.641358570399</v>
      </c>
      <c r="P52" s="88">
        <v>6054.29</v>
      </c>
      <c r="Q52" s="88">
        <v>74901.825099696929</v>
      </c>
      <c r="R52" s="88">
        <v>41784.991798061936</v>
      </c>
      <c r="S52" s="99">
        <v>33116.833301634986</v>
      </c>
    </row>
    <row r="53" spans="1:19" s="92" customFormat="1" ht="18" hidden="1" customHeight="1">
      <c r="A53" s="85" t="s">
        <v>36</v>
      </c>
      <c r="B53" s="88">
        <v>155143.74969902536</v>
      </c>
      <c r="C53" s="88">
        <v>23926.959999999999</v>
      </c>
      <c r="D53" s="88">
        <v>12633.41</v>
      </c>
      <c r="E53" s="88">
        <v>916.2</v>
      </c>
      <c r="F53" s="88">
        <v>11293.55</v>
      </c>
      <c r="G53" s="88">
        <v>824.63</v>
      </c>
      <c r="H53" s="88">
        <v>10468.92</v>
      </c>
      <c r="I53" s="88">
        <v>131216.78969902536</v>
      </c>
      <c r="J53" s="88">
        <v>35452.226059617686</v>
      </c>
      <c r="K53" s="88">
        <v>13897.23</v>
      </c>
      <c r="L53" s="88">
        <v>95764.563639407686</v>
      </c>
      <c r="M53" s="88">
        <v>66698.062499983338</v>
      </c>
      <c r="N53" s="88">
        <v>29066.501139424341</v>
      </c>
      <c r="O53" s="88">
        <v>48085.636059617682</v>
      </c>
      <c r="P53" s="88">
        <v>14813.43</v>
      </c>
      <c r="Q53" s="88">
        <v>107058.11363940767</v>
      </c>
      <c r="R53" s="88">
        <v>67522.692499983343</v>
      </c>
      <c r="S53" s="99">
        <v>39535.421139424339</v>
      </c>
    </row>
    <row r="54" spans="1:19" s="92" customFormat="1" ht="18" hidden="1" customHeight="1">
      <c r="A54" s="85" t="s">
        <v>37</v>
      </c>
      <c r="B54" s="88">
        <v>157755.07167904155</v>
      </c>
      <c r="C54" s="88">
        <v>33083.589999999997</v>
      </c>
      <c r="D54" s="88">
        <v>14627.24</v>
      </c>
      <c r="E54" s="88">
        <v>2028.27</v>
      </c>
      <c r="F54" s="88">
        <v>18456.349999999999</v>
      </c>
      <c r="G54" s="88">
        <v>5068.96</v>
      </c>
      <c r="H54" s="88">
        <v>13387.39</v>
      </c>
      <c r="I54" s="88">
        <v>124671.48167904155</v>
      </c>
      <c r="J54" s="88">
        <v>16928.131793859695</v>
      </c>
      <c r="K54" s="88">
        <v>7026.8043963135451</v>
      </c>
      <c r="L54" s="88">
        <v>107743.34988518186</v>
      </c>
      <c r="M54" s="88">
        <v>62256.133094646248</v>
      </c>
      <c r="N54" s="88">
        <v>45487.216790535611</v>
      </c>
      <c r="O54" s="88">
        <v>31555.3717938597</v>
      </c>
      <c r="P54" s="88">
        <v>9055.0743963135446</v>
      </c>
      <c r="Q54" s="88">
        <v>126199.69988518186</v>
      </c>
      <c r="R54" s="88">
        <v>67325.093094646247</v>
      </c>
      <c r="S54" s="99">
        <v>58874.60679053561</v>
      </c>
    </row>
    <row r="55" spans="1:19" s="92" customFormat="1" ht="18" hidden="1" customHeight="1">
      <c r="A55" s="85" t="s">
        <v>38</v>
      </c>
      <c r="B55" s="88">
        <v>144588.66293806522</v>
      </c>
      <c r="C55" s="88">
        <v>42034.63</v>
      </c>
      <c r="D55" s="88">
        <v>21059.59</v>
      </c>
      <c r="E55" s="88">
        <v>777.58</v>
      </c>
      <c r="F55" s="88">
        <v>20975.040000000001</v>
      </c>
      <c r="G55" s="88">
        <v>6952.95</v>
      </c>
      <c r="H55" s="88">
        <v>14022.09</v>
      </c>
      <c r="I55" s="88">
        <v>102554.03293806521</v>
      </c>
      <c r="J55" s="88">
        <v>12829.479590988865</v>
      </c>
      <c r="K55" s="88">
        <v>5413.2502116191772</v>
      </c>
      <c r="L55" s="88">
        <v>89724.553347076348</v>
      </c>
      <c r="M55" s="88">
        <v>52670.971006217856</v>
      </c>
      <c r="N55" s="107">
        <v>37053.582340858484</v>
      </c>
      <c r="O55" s="86">
        <v>33889.069590988867</v>
      </c>
      <c r="P55" s="86">
        <v>6190.8302116191771</v>
      </c>
      <c r="Q55" s="86">
        <v>110699.59334707634</v>
      </c>
      <c r="R55" s="86">
        <v>59623.921006217861</v>
      </c>
      <c r="S55" s="108">
        <v>51075.672340858488</v>
      </c>
    </row>
    <row r="56" spans="1:19" s="165" customFormat="1" ht="18" hidden="1" customHeight="1">
      <c r="A56" s="97" t="s">
        <v>39</v>
      </c>
      <c r="B56" s="98">
        <v>371648.05958457338</v>
      </c>
      <c r="C56" s="98">
        <v>214057.96</v>
      </c>
      <c r="D56" s="98">
        <v>165160.51</v>
      </c>
      <c r="E56" s="98">
        <v>2660.41</v>
      </c>
      <c r="F56" s="98">
        <v>48897.45</v>
      </c>
      <c r="G56" s="98">
        <v>18409.98</v>
      </c>
      <c r="H56" s="98">
        <v>30487.47</v>
      </c>
      <c r="I56" s="98">
        <v>157590.09958457336</v>
      </c>
      <c r="J56" s="98">
        <v>22442.024745200142</v>
      </c>
      <c r="K56" s="98">
        <v>11038.338941034177</v>
      </c>
      <c r="L56" s="98">
        <v>135148.07483937321</v>
      </c>
      <c r="M56" s="98">
        <v>80618.128825195512</v>
      </c>
      <c r="N56" s="105">
        <v>54529.946014177709</v>
      </c>
      <c r="O56" s="106">
        <v>187602.53474520013</v>
      </c>
      <c r="P56" s="106">
        <v>13698.748941034177</v>
      </c>
      <c r="Q56" s="106">
        <v>184045.52483937322</v>
      </c>
      <c r="R56" s="106">
        <v>99028.108825195508</v>
      </c>
      <c r="S56" s="114">
        <v>85017.41601417771</v>
      </c>
    </row>
    <row r="57" spans="1:19" s="111" customFormat="1" ht="18" customHeight="1" thickTop="1">
      <c r="A57" s="23" t="s">
        <v>40</v>
      </c>
      <c r="B57" s="102">
        <f>SUM(B45:B56)</f>
        <v>2071172.4621756265</v>
      </c>
      <c r="C57" s="102">
        <f t="shared" ref="C57:S57" si="3">SUM(C45:C56)</f>
        <v>704227.94000000006</v>
      </c>
      <c r="D57" s="102">
        <f t="shared" si="3"/>
        <v>445291.11</v>
      </c>
      <c r="E57" s="102">
        <f t="shared" si="3"/>
        <v>25137.040000000005</v>
      </c>
      <c r="F57" s="102">
        <f t="shared" si="3"/>
        <v>258936.83000000002</v>
      </c>
      <c r="G57" s="102">
        <f t="shared" si="3"/>
        <v>81858.459999999992</v>
      </c>
      <c r="H57" s="102">
        <f t="shared" si="3"/>
        <v>177078.37</v>
      </c>
      <c r="I57" s="102">
        <f t="shared" si="3"/>
        <v>1366944.5221756268</v>
      </c>
      <c r="J57" s="102">
        <f t="shared" si="3"/>
        <v>284695.3596982095</v>
      </c>
      <c r="K57" s="102">
        <f t="shared" si="3"/>
        <v>158542.75230293995</v>
      </c>
      <c r="L57" s="102">
        <f t="shared" si="3"/>
        <v>1082249.1624774172</v>
      </c>
      <c r="M57" s="102">
        <f t="shared" si="3"/>
        <v>591920.2120588969</v>
      </c>
      <c r="N57" s="102">
        <f t="shared" si="3"/>
        <v>490328.95041852031</v>
      </c>
      <c r="O57" s="102">
        <f t="shared" si="3"/>
        <v>729986.46969820955</v>
      </c>
      <c r="P57" s="102">
        <f t="shared" si="3"/>
        <v>183679.79230293992</v>
      </c>
      <c r="Q57" s="102">
        <f t="shared" si="3"/>
        <v>1341185.9924774175</v>
      </c>
      <c r="R57" s="102">
        <f t="shared" si="3"/>
        <v>673778.67205889686</v>
      </c>
      <c r="S57" s="103">
        <f t="shared" si="3"/>
        <v>667407.32041852036</v>
      </c>
    </row>
    <row r="58" spans="1:19" s="111" customFormat="1" ht="18" customHeight="1">
      <c r="A58" s="85" t="s">
        <v>41</v>
      </c>
      <c r="B58" s="88">
        <v>131644.6714515404</v>
      </c>
      <c r="C58" s="88">
        <v>38624.839999999997</v>
      </c>
      <c r="D58" s="88">
        <v>31638.65</v>
      </c>
      <c r="E58" s="88">
        <v>1685.85</v>
      </c>
      <c r="F58" s="88">
        <v>6986.19</v>
      </c>
      <c r="G58" s="88">
        <v>230.37</v>
      </c>
      <c r="H58" s="88">
        <v>6755.82</v>
      </c>
      <c r="I58" s="88">
        <v>93019.831451540405</v>
      </c>
      <c r="J58" s="88">
        <v>19383.32000573953</v>
      </c>
      <c r="K58" s="88">
        <v>11645.51</v>
      </c>
      <c r="L58" s="88">
        <v>73636.51144580089</v>
      </c>
      <c r="M58" s="88">
        <v>53128.268057642199</v>
      </c>
      <c r="N58" s="107">
        <v>20508.243388158688</v>
      </c>
      <c r="O58" s="169">
        <v>51021.970005739524</v>
      </c>
      <c r="P58" s="169">
        <v>13331.36</v>
      </c>
      <c r="Q58" s="169">
        <v>80622.701445800893</v>
      </c>
      <c r="R58" s="169">
        <v>53358.638057642194</v>
      </c>
      <c r="S58" s="170">
        <v>27264.063388158687</v>
      </c>
    </row>
    <row r="59" spans="1:19" s="111" customFormat="1" ht="18" customHeight="1">
      <c r="A59" s="85" t="s">
        <v>42</v>
      </c>
      <c r="B59" s="88">
        <v>125472.05936907389</v>
      </c>
      <c r="C59" s="88">
        <v>40186.050000000003</v>
      </c>
      <c r="D59" s="88">
        <v>24114.53</v>
      </c>
      <c r="E59" s="88">
        <v>666.87</v>
      </c>
      <c r="F59" s="88">
        <v>16071.52</v>
      </c>
      <c r="G59" s="88">
        <v>9563.39</v>
      </c>
      <c r="H59" s="88">
        <v>6508.13</v>
      </c>
      <c r="I59" s="88">
        <v>85286.009369073887</v>
      </c>
      <c r="J59" s="88">
        <v>13619.797208907679</v>
      </c>
      <c r="K59" s="88">
        <v>8993.01</v>
      </c>
      <c r="L59" s="88">
        <v>71666.212160166207</v>
      </c>
      <c r="M59" s="88">
        <v>36896.697260124965</v>
      </c>
      <c r="N59" s="107">
        <v>34769.514900041235</v>
      </c>
      <c r="O59" s="169">
        <v>37734.327208907678</v>
      </c>
      <c r="P59" s="169">
        <v>9659.8799999999992</v>
      </c>
      <c r="Q59" s="169">
        <v>87737.732160166197</v>
      </c>
      <c r="R59" s="169">
        <v>46460.087260124965</v>
      </c>
      <c r="S59" s="170">
        <v>41277.644900041232</v>
      </c>
    </row>
    <row r="60" spans="1:19" s="111" customFormat="1" ht="18" customHeight="1">
      <c r="A60" s="85" t="s">
        <v>43</v>
      </c>
      <c r="B60" s="88">
        <v>156291.21525425569</v>
      </c>
      <c r="C60" s="88">
        <v>51130.48</v>
      </c>
      <c r="D60" s="88">
        <v>38836.730000000003</v>
      </c>
      <c r="E60" s="88">
        <v>6070.59</v>
      </c>
      <c r="F60" s="88">
        <v>12293.75</v>
      </c>
      <c r="G60" s="88">
        <v>713.83</v>
      </c>
      <c r="H60" s="88">
        <v>11579.92</v>
      </c>
      <c r="I60" s="88">
        <v>105160.73525425568</v>
      </c>
      <c r="J60" s="88">
        <v>26976.700197391707</v>
      </c>
      <c r="K60" s="88">
        <v>10514.108425841747</v>
      </c>
      <c r="L60" s="88">
        <v>78184.035056863984</v>
      </c>
      <c r="M60" s="88">
        <v>49225.401925737497</v>
      </c>
      <c r="N60" s="107">
        <v>28958.633131126488</v>
      </c>
      <c r="O60" s="169">
        <v>65813.430197391703</v>
      </c>
      <c r="P60" s="169">
        <v>16584.698425841747</v>
      </c>
      <c r="Q60" s="169">
        <v>90477.785056863984</v>
      </c>
      <c r="R60" s="169">
        <v>49939.231925737491</v>
      </c>
      <c r="S60" s="170">
        <v>40538.553131126486</v>
      </c>
    </row>
    <row r="61" spans="1:19" s="111" customFormat="1" ht="18" customHeight="1">
      <c r="A61" s="85" t="s">
        <v>82</v>
      </c>
      <c r="B61" s="88">
        <v>161738.36267995241</v>
      </c>
      <c r="C61" s="88">
        <v>40034</v>
      </c>
      <c r="D61" s="88">
        <v>29149.62</v>
      </c>
      <c r="E61" s="88">
        <v>868.02</v>
      </c>
      <c r="F61" s="88">
        <v>10884.38</v>
      </c>
      <c r="G61" s="88">
        <v>2722.95</v>
      </c>
      <c r="H61" s="88">
        <v>8161.43</v>
      </c>
      <c r="I61" s="88">
        <v>121704.36267995241</v>
      </c>
      <c r="J61" s="88">
        <v>19073.943830693435</v>
      </c>
      <c r="K61" s="88">
        <v>15674.18</v>
      </c>
      <c r="L61" s="88">
        <v>102630.41884925896</v>
      </c>
      <c r="M61" s="88">
        <v>62782.874652078754</v>
      </c>
      <c r="N61" s="107">
        <v>39847.544197180199</v>
      </c>
      <c r="O61" s="169">
        <v>48223.563830693442</v>
      </c>
      <c r="P61" s="169">
        <v>16542.2</v>
      </c>
      <c r="Q61" s="169">
        <v>113514.79884925896</v>
      </c>
      <c r="R61" s="169">
        <v>65505.824652078758</v>
      </c>
      <c r="S61" s="170">
        <v>48008.9741971802</v>
      </c>
    </row>
    <row r="62" spans="1:19" s="111" customFormat="1" ht="18" customHeight="1">
      <c r="A62" s="97" t="s">
        <v>83</v>
      </c>
      <c r="B62" s="98">
        <v>145346.43342812508</v>
      </c>
      <c r="C62" s="98">
        <v>36730.629999999997</v>
      </c>
      <c r="D62" s="98">
        <v>20344.189999999999</v>
      </c>
      <c r="E62" s="98">
        <v>1230.17</v>
      </c>
      <c r="F62" s="98">
        <v>16386.439999999999</v>
      </c>
      <c r="G62" s="98">
        <v>7917.36</v>
      </c>
      <c r="H62" s="98">
        <v>8469.08</v>
      </c>
      <c r="I62" s="98">
        <v>108615.80342812509</v>
      </c>
      <c r="J62" s="98">
        <v>27925.873268540883</v>
      </c>
      <c r="K62" s="98">
        <v>10537.87</v>
      </c>
      <c r="L62" s="98">
        <v>80689.930159584197</v>
      </c>
      <c r="M62" s="98">
        <v>48187.285429934003</v>
      </c>
      <c r="N62" s="105">
        <v>32502.644729650197</v>
      </c>
      <c r="O62" s="167">
        <v>48270.063268540885</v>
      </c>
      <c r="P62" s="167">
        <v>11768.04</v>
      </c>
      <c r="Q62" s="167">
        <v>97076.370159584214</v>
      </c>
      <c r="R62" s="167">
        <v>56104.645429934004</v>
      </c>
      <c r="S62" s="168">
        <v>40971.724729650196</v>
      </c>
    </row>
    <row r="63" spans="1:19" s="111" customFormat="1" ht="18" customHeight="1">
      <c r="A63" s="85" t="s">
        <v>84</v>
      </c>
      <c r="B63" s="88">
        <v>266548.07612312114</v>
      </c>
      <c r="C63" s="88">
        <v>83233.61</v>
      </c>
      <c r="D63" s="88">
        <v>61324.52</v>
      </c>
      <c r="E63" s="88">
        <v>1050.1300000000001</v>
      </c>
      <c r="F63" s="88">
        <v>21909.09</v>
      </c>
      <c r="G63" s="88">
        <v>4161.32</v>
      </c>
      <c r="H63" s="88">
        <v>17747.77</v>
      </c>
      <c r="I63" s="88">
        <v>183314.46612312115</v>
      </c>
      <c r="J63" s="88">
        <v>36770.617569201502</v>
      </c>
      <c r="K63" s="88">
        <v>13713.76</v>
      </c>
      <c r="L63" s="88">
        <v>146543.84855391967</v>
      </c>
      <c r="M63" s="88">
        <v>80274.410186855835</v>
      </c>
      <c r="N63" s="107">
        <v>66269.438367063834</v>
      </c>
      <c r="O63" s="169">
        <v>98095.137569201499</v>
      </c>
      <c r="P63" s="169">
        <v>14763.89</v>
      </c>
      <c r="Q63" s="169">
        <v>168452.93855391967</v>
      </c>
      <c r="R63" s="169">
        <v>84435.730186855828</v>
      </c>
      <c r="S63" s="170">
        <v>84017.208367063839</v>
      </c>
    </row>
    <row r="64" spans="1:19" s="111" customFormat="1" ht="18" customHeight="1">
      <c r="A64" s="85" t="s">
        <v>94</v>
      </c>
      <c r="B64" s="88">
        <v>167206.85198960869</v>
      </c>
      <c r="C64" s="88">
        <v>40673.550000000003</v>
      </c>
      <c r="D64" s="88">
        <v>27348.560000000001</v>
      </c>
      <c r="E64" s="88">
        <v>2720.31</v>
      </c>
      <c r="F64" s="88">
        <v>13324.99</v>
      </c>
      <c r="G64" s="88">
        <v>2432.65</v>
      </c>
      <c r="H64" s="88">
        <v>10892.34</v>
      </c>
      <c r="I64" s="88">
        <v>126533.30198960871</v>
      </c>
      <c r="J64" s="88">
        <v>37241.849244470082</v>
      </c>
      <c r="K64" s="88">
        <v>31683.611614741054</v>
      </c>
      <c r="L64" s="88">
        <v>89291.452745138624</v>
      </c>
      <c r="M64" s="88">
        <v>42651.701340085419</v>
      </c>
      <c r="N64" s="107">
        <v>46639.751405053212</v>
      </c>
      <c r="O64" s="169">
        <v>64590.409244470073</v>
      </c>
      <c r="P64" s="169">
        <v>34403.921614741055</v>
      </c>
      <c r="Q64" s="169">
        <v>102616.44274513863</v>
      </c>
      <c r="R64" s="169">
        <v>45084.351340085414</v>
      </c>
      <c r="S64" s="170">
        <v>57532.091405053216</v>
      </c>
    </row>
    <row r="65" spans="1:19" s="111" customFormat="1" ht="18" customHeight="1">
      <c r="A65" s="85" t="s">
        <v>96</v>
      </c>
      <c r="B65" s="88">
        <v>123421.76616612784</v>
      </c>
      <c r="C65" s="88">
        <v>23737.919999999998</v>
      </c>
      <c r="D65" s="88">
        <v>13632.3</v>
      </c>
      <c r="E65" s="88">
        <v>1482.68</v>
      </c>
      <c r="F65" s="88">
        <v>10105.620000000001</v>
      </c>
      <c r="G65" s="88">
        <v>2171.2399999999998</v>
      </c>
      <c r="H65" s="88">
        <v>7934.38</v>
      </c>
      <c r="I65" s="88">
        <v>99683.846166127842</v>
      </c>
      <c r="J65" s="88">
        <v>19213.476225827093</v>
      </c>
      <c r="K65" s="88">
        <v>5171.3048905888954</v>
      </c>
      <c r="L65" s="88">
        <v>80470.369940300749</v>
      </c>
      <c r="M65" s="88">
        <v>40946.978547587569</v>
      </c>
      <c r="N65" s="107">
        <v>39523.391392713187</v>
      </c>
      <c r="O65" s="169">
        <v>32845.776225827096</v>
      </c>
      <c r="P65" s="169">
        <v>6653.9848905888957</v>
      </c>
      <c r="Q65" s="169">
        <v>90575.989940300758</v>
      </c>
      <c r="R65" s="169">
        <v>43118.218547587559</v>
      </c>
      <c r="S65" s="170">
        <v>47457.771392713192</v>
      </c>
    </row>
    <row r="66" spans="1:19" s="111" customFormat="1" ht="18" customHeight="1">
      <c r="A66" s="85" t="s">
        <v>97</v>
      </c>
      <c r="B66" s="88">
        <v>174312.95845524324</v>
      </c>
      <c r="C66" s="88">
        <v>45891.07</v>
      </c>
      <c r="D66" s="88">
        <v>24895.35</v>
      </c>
      <c r="E66" s="88">
        <v>947.92</v>
      </c>
      <c r="F66" s="88">
        <v>20995.72</v>
      </c>
      <c r="G66" s="88">
        <v>11509.52</v>
      </c>
      <c r="H66" s="88">
        <v>9486.2000000000007</v>
      </c>
      <c r="I66" s="88">
        <v>128421.88845524323</v>
      </c>
      <c r="J66" s="88">
        <v>10142.635768859511</v>
      </c>
      <c r="K66" s="88">
        <v>2886.48</v>
      </c>
      <c r="L66" s="88">
        <v>118279.25268638373</v>
      </c>
      <c r="M66" s="88">
        <v>67897.564679164716</v>
      </c>
      <c r="N66" s="107">
        <v>50381.688007219003</v>
      </c>
      <c r="O66" s="169">
        <v>35037.985768859515</v>
      </c>
      <c r="P66" s="169">
        <v>3834.4</v>
      </c>
      <c r="Q66" s="169">
        <v>139274.97268638373</v>
      </c>
      <c r="R66" s="169">
        <v>79407.08467916472</v>
      </c>
      <c r="S66" s="170">
        <v>59867.888007219008</v>
      </c>
    </row>
    <row r="67" spans="1:19" s="111" customFormat="1" ht="18" customHeight="1">
      <c r="A67" s="85" t="s">
        <v>99</v>
      </c>
      <c r="B67" s="88">
        <v>169829.2282517417</v>
      </c>
      <c r="C67" s="88">
        <v>46714.96</v>
      </c>
      <c r="D67" s="88">
        <v>23451.33</v>
      </c>
      <c r="E67" s="88">
        <v>973.91</v>
      </c>
      <c r="F67" s="88">
        <v>23263.63</v>
      </c>
      <c r="G67" s="88">
        <v>15028.64</v>
      </c>
      <c r="H67" s="88">
        <v>8234.99</v>
      </c>
      <c r="I67" s="88">
        <v>123114.26825174173</v>
      </c>
      <c r="J67" s="88">
        <v>24349.016432166165</v>
      </c>
      <c r="K67" s="88">
        <v>14161.96</v>
      </c>
      <c r="L67" s="88">
        <v>98765.251819575584</v>
      </c>
      <c r="M67" s="88">
        <v>63940.820462608433</v>
      </c>
      <c r="N67" s="107">
        <v>34824.431356967143</v>
      </c>
      <c r="O67" s="169">
        <v>47800.346432166167</v>
      </c>
      <c r="P67" s="169">
        <v>15135.87</v>
      </c>
      <c r="Q67" s="169">
        <v>122028.88181957557</v>
      </c>
      <c r="R67" s="169">
        <v>78969.460462608433</v>
      </c>
      <c r="S67" s="170">
        <v>43059.421356967148</v>
      </c>
    </row>
    <row r="68" spans="1:19" s="111" customFormat="1" ht="18" customHeight="1">
      <c r="A68" s="85" t="s">
        <v>101</v>
      </c>
      <c r="B68" s="88">
        <v>228010.94330201866</v>
      </c>
      <c r="C68" s="88">
        <v>105161.72</v>
      </c>
      <c r="D68" s="88">
        <v>31623.4</v>
      </c>
      <c r="E68" s="88">
        <v>1897.71</v>
      </c>
      <c r="F68" s="88">
        <v>73538.320000000007</v>
      </c>
      <c r="G68" s="88">
        <v>62469.919999999998</v>
      </c>
      <c r="H68" s="88">
        <v>11068.4</v>
      </c>
      <c r="I68" s="88">
        <v>122849.22330201865</v>
      </c>
      <c r="J68" s="88">
        <v>12059.744117483031</v>
      </c>
      <c r="K68" s="88">
        <v>1430.4884994274194</v>
      </c>
      <c r="L68" s="88">
        <v>110789.47918453562</v>
      </c>
      <c r="M68" s="88">
        <v>70502.385540591524</v>
      </c>
      <c r="N68" s="107">
        <v>40287.093643944107</v>
      </c>
      <c r="O68" s="169">
        <v>43683.144117483032</v>
      </c>
      <c r="P68" s="169">
        <v>3328.1984994274189</v>
      </c>
      <c r="Q68" s="169">
        <v>184327.79918453563</v>
      </c>
      <c r="R68" s="169">
        <v>132972.30554059154</v>
      </c>
      <c r="S68" s="170">
        <v>51355.493643944108</v>
      </c>
    </row>
    <row r="69" spans="1:19" s="111" customFormat="1" ht="18" customHeight="1">
      <c r="A69" s="85" t="s">
        <v>102</v>
      </c>
      <c r="B69" s="88">
        <v>328358.45909462014</v>
      </c>
      <c r="C69" s="88">
        <v>118072.96000000001</v>
      </c>
      <c r="D69" s="88">
        <v>59816.49</v>
      </c>
      <c r="E69" s="88">
        <v>4208.3999999999996</v>
      </c>
      <c r="F69" s="88">
        <v>58256.47</v>
      </c>
      <c r="G69" s="88">
        <v>23661.9</v>
      </c>
      <c r="H69" s="88">
        <v>34594.57</v>
      </c>
      <c r="I69" s="88">
        <v>210285.49909462011</v>
      </c>
      <c r="J69" s="88">
        <v>41815.647970632192</v>
      </c>
      <c r="K69" s="88">
        <v>29325.64</v>
      </c>
      <c r="L69" s="88">
        <v>168469.85112398793</v>
      </c>
      <c r="M69" s="88">
        <v>101972.37756079463</v>
      </c>
      <c r="N69" s="107">
        <v>66497.473563193285</v>
      </c>
      <c r="O69" s="169">
        <v>101632.13797063219</v>
      </c>
      <c r="P69" s="169">
        <v>33534.04</v>
      </c>
      <c r="Q69" s="169">
        <v>226726.32112398793</v>
      </c>
      <c r="R69" s="169">
        <v>125634.27756079464</v>
      </c>
      <c r="S69" s="170">
        <v>101092.04356319329</v>
      </c>
    </row>
    <row r="70" spans="1:19" s="111" customFormat="1" ht="18" customHeight="1">
      <c r="A70" s="23" t="s">
        <v>103</v>
      </c>
      <c r="B70" s="102">
        <f>SUM(B58:B69)</f>
        <v>2178181.0255654287</v>
      </c>
      <c r="C70" s="102">
        <f t="shared" ref="C70:R70" si="4">SUM(C58:C69)</f>
        <v>670191.78999999992</v>
      </c>
      <c r="D70" s="102">
        <f t="shared" si="4"/>
        <v>386175.67</v>
      </c>
      <c r="E70" s="102">
        <f t="shared" si="4"/>
        <v>23802.559999999998</v>
      </c>
      <c r="F70" s="102">
        <f t="shared" si="4"/>
        <v>284016.12</v>
      </c>
      <c r="G70" s="102">
        <f t="shared" si="4"/>
        <v>142583.09</v>
      </c>
      <c r="H70" s="102">
        <f t="shared" si="4"/>
        <v>141433.03</v>
      </c>
      <c r="I70" s="102">
        <f t="shared" si="4"/>
        <v>1507989.2355654289</v>
      </c>
      <c r="J70" s="102">
        <f t="shared" si="4"/>
        <v>288572.62183991278</v>
      </c>
      <c r="K70" s="102">
        <f t="shared" si="4"/>
        <v>155737.9234305991</v>
      </c>
      <c r="L70" s="102">
        <f t="shared" si="4"/>
        <v>1219416.6137255162</v>
      </c>
      <c r="M70" s="102">
        <f t="shared" si="4"/>
        <v>718406.76564320561</v>
      </c>
      <c r="N70" s="102">
        <f t="shared" si="4"/>
        <v>501009.84808231058</v>
      </c>
      <c r="O70" s="102">
        <f t="shared" si="4"/>
        <v>674748.29183991277</v>
      </c>
      <c r="P70" s="102">
        <f t="shared" si="4"/>
        <v>179540.4834305991</v>
      </c>
      <c r="Q70" s="102">
        <f t="shared" si="4"/>
        <v>1503432.7337255164</v>
      </c>
      <c r="R70" s="102">
        <f t="shared" si="4"/>
        <v>860989.85564320546</v>
      </c>
      <c r="S70" s="103">
        <f>SUM(S58:S69)</f>
        <v>642442.87808231055</v>
      </c>
    </row>
    <row r="71" spans="1:19" s="111" customFormat="1" ht="18" customHeight="1">
      <c r="A71" s="85" t="s">
        <v>104</v>
      </c>
      <c r="B71" s="88">
        <v>101678.95898920462</v>
      </c>
      <c r="C71" s="88">
        <v>27407.919999999998</v>
      </c>
      <c r="D71" s="88">
        <v>18271.419999999998</v>
      </c>
      <c r="E71" s="88">
        <v>595.87</v>
      </c>
      <c r="F71" s="88">
        <v>9136.5</v>
      </c>
      <c r="G71" s="88">
        <v>5068.51</v>
      </c>
      <c r="H71" s="88">
        <v>4067.99</v>
      </c>
      <c r="I71" s="88">
        <v>74271.038989204622</v>
      </c>
      <c r="J71" s="88">
        <v>8024.495611169521</v>
      </c>
      <c r="K71" s="88">
        <v>3512.57</v>
      </c>
      <c r="L71" s="88">
        <v>66246.543378035087</v>
      </c>
      <c r="M71" s="88">
        <v>28707.37511345882</v>
      </c>
      <c r="N71" s="107">
        <v>37539.168264576278</v>
      </c>
      <c r="O71" s="169">
        <v>26295.915611169519</v>
      </c>
      <c r="P71" s="169">
        <v>4108.4399999999996</v>
      </c>
      <c r="Q71" s="169">
        <v>75383.043378035087</v>
      </c>
      <c r="R71" s="169">
        <v>33775.885113458819</v>
      </c>
      <c r="S71" s="170">
        <v>41607.158264576276</v>
      </c>
    </row>
    <row r="72" spans="1:19" s="111" customFormat="1" ht="18" customHeight="1">
      <c r="A72" s="85" t="s">
        <v>105</v>
      </c>
      <c r="B72" s="88">
        <v>121316.83825228963</v>
      </c>
      <c r="C72" s="88">
        <v>30452.61</v>
      </c>
      <c r="D72" s="88">
        <v>15780.78</v>
      </c>
      <c r="E72" s="88">
        <v>922.68</v>
      </c>
      <c r="F72" s="88">
        <v>14671.83</v>
      </c>
      <c r="G72" s="88">
        <v>3768.8</v>
      </c>
      <c r="H72" s="88">
        <v>10903.03</v>
      </c>
      <c r="I72" s="88">
        <v>90864.228252289628</v>
      </c>
      <c r="J72" s="88">
        <v>18140.188267524092</v>
      </c>
      <c r="K72" s="88">
        <v>4247.4799999999996</v>
      </c>
      <c r="L72" s="88">
        <v>72724.039984765535</v>
      </c>
      <c r="M72" s="88">
        <v>41277.574492482163</v>
      </c>
      <c r="N72" s="107">
        <v>31446.465492283372</v>
      </c>
      <c r="O72" s="169">
        <v>33920.968267524091</v>
      </c>
      <c r="P72" s="169">
        <v>5170.16</v>
      </c>
      <c r="Q72" s="169">
        <v>87395.869984765537</v>
      </c>
      <c r="R72" s="169">
        <v>45046.374492482159</v>
      </c>
      <c r="S72" s="170">
        <v>42349.495492283364</v>
      </c>
    </row>
    <row r="73" spans="1:19" s="111" customFormat="1" ht="18" customHeight="1">
      <c r="A73" s="85" t="s">
        <v>106</v>
      </c>
      <c r="B73" s="88">
        <v>166508.57437511964</v>
      </c>
      <c r="C73" s="88">
        <v>31631.85</v>
      </c>
      <c r="D73" s="88">
        <v>16102.34</v>
      </c>
      <c r="E73" s="88">
        <v>829.72</v>
      </c>
      <c r="F73" s="88">
        <v>15529.51</v>
      </c>
      <c r="G73" s="88">
        <v>7066.44</v>
      </c>
      <c r="H73" s="88">
        <v>8463.07</v>
      </c>
      <c r="I73" s="88">
        <v>134876.72437511964</v>
      </c>
      <c r="J73" s="88">
        <v>6651.5070941158847</v>
      </c>
      <c r="K73" s="88">
        <v>4648.0200000000004</v>
      </c>
      <c r="L73" s="88">
        <v>128225.21728100376</v>
      </c>
      <c r="M73" s="88">
        <v>74601.40577778923</v>
      </c>
      <c r="N73" s="107">
        <v>53623.811503214529</v>
      </c>
      <c r="O73" s="169">
        <v>22753.847094115885</v>
      </c>
      <c r="P73" s="169">
        <v>5477.74</v>
      </c>
      <c r="Q73" s="169">
        <v>143754.72728100375</v>
      </c>
      <c r="R73" s="169">
        <v>81667.845777789233</v>
      </c>
      <c r="S73" s="170">
        <v>62086.881503214528</v>
      </c>
    </row>
    <row r="74" spans="1:19" s="111" customFormat="1" ht="17.25" customHeight="1">
      <c r="A74" s="85" t="s">
        <v>107</v>
      </c>
      <c r="B74" s="88">
        <v>145129.44410447674</v>
      </c>
      <c r="C74" s="88">
        <v>37811.18</v>
      </c>
      <c r="D74" s="88">
        <v>26131.38</v>
      </c>
      <c r="E74" s="88">
        <v>648.29</v>
      </c>
      <c r="F74" s="88">
        <v>11679.8</v>
      </c>
      <c r="G74" s="88">
        <v>2151.16</v>
      </c>
      <c r="H74" s="88">
        <v>9528.64</v>
      </c>
      <c r="I74" s="88">
        <v>107318.26410447678</v>
      </c>
      <c r="J74" s="88">
        <v>7121.7854930050453</v>
      </c>
      <c r="K74" s="88">
        <v>1814.32</v>
      </c>
      <c r="L74" s="88">
        <v>100196.47861147173</v>
      </c>
      <c r="M74" s="88">
        <v>68050.144554349652</v>
      </c>
      <c r="N74" s="107">
        <v>32146.334057122072</v>
      </c>
      <c r="O74" s="169">
        <v>33253.165493005043</v>
      </c>
      <c r="P74" s="169">
        <v>2462.61</v>
      </c>
      <c r="Q74" s="169">
        <v>111876.27861147173</v>
      </c>
      <c r="R74" s="169">
        <v>70201.304554349656</v>
      </c>
      <c r="S74" s="170">
        <v>41674.974057122075</v>
      </c>
    </row>
    <row r="75" spans="1:19" s="111" customFormat="1" ht="17.25" customHeight="1">
      <c r="A75" s="97" t="s">
        <v>108</v>
      </c>
      <c r="B75" s="98">
        <v>149484.25208567758</v>
      </c>
      <c r="C75" s="98">
        <v>31174.959999999999</v>
      </c>
      <c r="D75" s="98">
        <v>12543.77</v>
      </c>
      <c r="E75" s="98">
        <v>442.18</v>
      </c>
      <c r="F75" s="98">
        <v>18631.189999999999</v>
      </c>
      <c r="G75" s="98">
        <v>9340.3700000000008</v>
      </c>
      <c r="H75" s="98">
        <v>9290.82</v>
      </c>
      <c r="I75" s="98">
        <v>118309.29208567759</v>
      </c>
      <c r="J75" s="98">
        <v>8687.5692779576693</v>
      </c>
      <c r="K75" s="98">
        <v>5212.5835181084403</v>
      </c>
      <c r="L75" s="98">
        <v>109621.72280771993</v>
      </c>
      <c r="M75" s="98">
        <v>87295.922138781927</v>
      </c>
      <c r="N75" s="105">
        <v>22325.800668938002</v>
      </c>
      <c r="O75" s="167">
        <v>21231.339277957668</v>
      </c>
      <c r="P75" s="167">
        <v>5654.7635181084406</v>
      </c>
      <c r="Q75" s="167">
        <v>128252.91280771993</v>
      </c>
      <c r="R75" s="167">
        <v>96636.292138781922</v>
      </c>
      <c r="S75" s="168">
        <v>31616.620668938001</v>
      </c>
    </row>
    <row r="76" spans="1:19" s="111" customFormat="1" ht="17.25" customHeight="1">
      <c r="A76" s="85" t="s">
        <v>109</v>
      </c>
      <c r="B76" s="88">
        <v>238649.9516445472</v>
      </c>
      <c r="C76" s="88">
        <v>66662.87</v>
      </c>
      <c r="D76" s="88">
        <v>43363.03</v>
      </c>
      <c r="E76" s="88">
        <v>1148.72</v>
      </c>
      <c r="F76" s="88">
        <v>23299.84</v>
      </c>
      <c r="G76" s="88">
        <v>10639.81</v>
      </c>
      <c r="H76" s="88">
        <v>12660.03</v>
      </c>
      <c r="I76" s="88">
        <v>171987.0816445472</v>
      </c>
      <c r="J76" s="88">
        <v>11133.605366418162</v>
      </c>
      <c r="K76" s="88">
        <v>4021.07</v>
      </c>
      <c r="L76" s="88">
        <v>160853.47627812906</v>
      </c>
      <c r="M76" s="88">
        <v>72802.780367914296</v>
      </c>
      <c r="N76" s="107">
        <v>88050.695910214767</v>
      </c>
      <c r="O76" s="169">
        <v>54496.635366418159</v>
      </c>
      <c r="P76" s="169">
        <v>5169.79</v>
      </c>
      <c r="Q76" s="169">
        <v>184153.31627812906</v>
      </c>
      <c r="R76" s="169">
        <v>83442.590367914294</v>
      </c>
      <c r="S76" s="170">
        <v>100710.72591021477</v>
      </c>
    </row>
    <row r="77" spans="1:19" s="111" customFormat="1" ht="17.25" customHeight="1">
      <c r="A77" s="85" t="s">
        <v>112</v>
      </c>
      <c r="B77" s="88">
        <v>228256.94086587147</v>
      </c>
      <c r="C77" s="88">
        <v>53020.66</v>
      </c>
      <c r="D77" s="88">
        <v>17206.53</v>
      </c>
      <c r="E77" s="88">
        <v>359.32</v>
      </c>
      <c r="F77" s="88">
        <v>35814.129999999997</v>
      </c>
      <c r="G77" s="88">
        <v>28695.37</v>
      </c>
      <c r="H77" s="88">
        <v>7118.76</v>
      </c>
      <c r="I77" s="88">
        <v>175236.28086587146</v>
      </c>
      <c r="J77" s="88">
        <v>58522.936780354794</v>
      </c>
      <c r="K77" s="88">
        <v>22066.33</v>
      </c>
      <c r="L77" s="88">
        <v>116713.34408551667</v>
      </c>
      <c r="M77" s="88">
        <v>68072.474827406215</v>
      </c>
      <c r="N77" s="107">
        <v>48640.869258110448</v>
      </c>
      <c r="O77" s="169">
        <v>75729.466780354793</v>
      </c>
      <c r="P77" s="169">
        <v>22425.65</v>
      </c>
      <c r="Q77" s="169">
        <v>152527.47408551667</v>
      </c>
      <c r="R77" s="169">
        <v>96767.844827406225</v>
      </c>
      <c r="S77" s="170">
        <v>55759.62925811045</v>
      </c>
    </row>
    <row r="78" spans="1:19" s="111" customFormat="1" ht="17.25" customHeight="1">
      <c r="A78" s="85" t="s">
        <v>113</v>
      </c>
      <c r="B78" s="88">
        <v>170946.27652687544</v>
      </c>
      <c r="C78" s="88">
        <v>44081.37</v>
      </c>
      <c r="D78" s="88">
        <v>28944.82</v>
      </c>
      <c r="E78" s="88">
        <v>6224.68</v>
      </c>
      <c r="F78" s="88">
        <v>15136.55</v>
      </c>
      <c r="G78" s="88">
        <v>7070.13</v>
      </c>
      <c r="H78" s="88">
        <v>8066.42</v>
      </c>
      <c r="I78" s="88">
        <v>126864.90652687548</v>
      </c>
      <c r="J78" s="88">
        <v>13755.007822480924</v>
      </c>
      <c r="K78" s="88">
        <v>2764.59</v>
      </c>
      <c r="L78" s="88">
        <v>113109.89870439455</v>
      </c>
      <c r="M78" s="88">
        <v>74576.69712488864</v>
      </c>
      <c r="N78" s="107">
        <v>38533.201579505905</v>
      </c>
      <c r="O78" s="169">
        <v>42699.827822480926</v>
      </c>
      <c r="P78" s="169">
        <v>8989.27</v>
      </c>
      <c r="Q78" s="169">
        <v>128246.44870439456</v>
      </c>
      <c r="R78" s="169">
        <v>81646.827124888645</v>
      </c>
      <c r="S78" s="170">
        <v>46599.621579505911</v>
      </c>
    </row>
    <row r="79" spans="1:19" s="161" customFormat="1" ht="17.25" customHeight="1">
      <c r="A79" s="162" t="s">
        <v>114</v>
      </c>
      <c r="B79" s="88">
        <v>164623.56058996342</v>
      </c>
      <c r="C79" s="88">
        <v>47624.05</v>
      </c>
      <c r="D79" s="88">
        <v>17753.919999999998</v>
      </c>
      <c r="E79" s="88">
        <v>1398.88</v>
      </c>
      <c r="F79" s="88">
        <v>29870.13</v>
      </c>
      <c r="G79" s="88">
        <v>25110.83</v>
      </c>
      <c r="H79" s="88">
        <v>4759.3</v>
      </c>
      <c r="I79" s="88">
        <v>116999.51058996342</v>
      </c>
      <c r="J79" s="88">
        <v>16475.557611159045</v>
      </c>
      <c r="K79" s="88">
        <v>11997.77</v>
      </c>
      <c r="L79" s="88">
        <v>100523.95297880437</v>
      </c>
      <c r="M79" s="88">
        <v>62002.126341571471</v>
      </c>
      <c r="N79" s="107">
        <v>38521.826637232894</v>
      </c>
      <c r="O79" s="169">
        <v>34229.477611159047</v>
      </c>
      <c r="P79" s="169">
        <v>13396.65</v>
      </c>
      <c r="Q79" s="169">
        <v>130394.08297880438</v>
      </c>
      <c r="R79" s="169">
        <v>87112.956341571466</v>
      </c>
      <c r="S79" s="170">
        <v>43281.126637232897</v>
      </c>
    </row>
    <row r="80" spans="1:19" s="161" customFormat="1" ht="17.25" customHeight="1">
      <c r="A80" s="162" t="s">
        <v>116</v>
      </c>
      <c r="B80" s="88">
        <v>108073.24009273315</v>
      </c>
      <c r="C80" s="88">
        <v>33831.269999999997</v>
      </c>
      <c r="D80" s="88">
        <v>25376.19</v>
      </c>
      <c r="E80" s="88">
        <v>727.7</v>
      </c>
      <c r="F80" s="88">
        <v>8455.08</v>
      </c>
      <c r="G80" s="88">
        <v>3131.93</v>
      </c>
      <c r="H80" s="88">
        <v>5323.15</v>
      </c>
      <c r="I80" s="88">
        <v>74241.970092733143</v>
      </c>
      <c r="J80" s="88">
        <v>11896.366198838847</v>
      </c>
      <c r="K80" s="88">
        <v>8060.64</v>
      </c>
      <c r="L80" s="88">
        <v>62345.603893894302</v>
      </c>
      <c r="M80" s="88">
        <v>30288.883640527398</v>
      </c>
      <c r="N80" s="107">
        <v>32056.720253366904</v>
      </c>
      <c r="O80" s="169">
        <v>37272.556198838844</v>
      </c>
      <c r="P80" s="169">
        <v>8788.34</v>
      </c>
      <c r="Q80" s="169">
        <v>70800.683893894296</v>
      </c>
      <c r="R80" s="169">
        <v>33420.813640527398</v>
      </c>
      <c r="S80" s="170">
        <v>37379.870253366906</v>
      </c>
    </row>
    <row r="81" spans="1:16379" s="161" customFormat="1" ht="17.25" customHeight="1">
      <c r="A81" s="162" t="s">
        <v>117</v>
      </c>
      <c r="B81" s="88">
        <v>236789.44458083657</v>
      </c>
      <c r="C81" s="88">
        <v>77094.039999999994</v>
      </c>
      <c r="D81" s="88">
        <v>32657.41</v>
      </c>
      <c r="E81" s="88">
        <v>643.79999999999995</v>
      </c>
      <c r="F81" s="88">
        <v>44436.63</v>
      </c>
      <c r="G81" s="88">
        <v>15983.22</v>
      </c>
      <c r="H81" s="88">
        <v>28453.41</v>
      </c>
      <c r="I81" s="88">
        <v>159695.40458083656</v>
      </c>
      <c r="J81" s="88">
        <v>7972.4235013858943</v>
      </c>
      <c r="K81" s="88">
        <v>3540.62</v>
      </c>
      <c r="L81" s="88">
        <v>151722.98107945066</v>
      </c>
      <c r="M81" s="88">
        <v>112073.7960180512</v>
      </c>
      <c r="N81" s="107">
        <v>39649.185061399468</v>
      </c>
      <c r="O81" s="169">
        <v>40629.833501385896</v>
      </c>
      <c r="P81" s="169">
        <v>4184.42</v>
      </c>
      <c r="Q81" s="169">
        <v>196159.61107945067</v>
      </c>
      <c r="R81" s="169">
        <v>128057.0160180512</v>
      </c>
      <c r="S81" s="170">
        <v>68102.595061399465</v>
      </c>
    </row>
    <row r="82" spans="1:16379" s="161" customFormat="1" ht="17.25" customHeight="1">
      <c r="A82" s="162" t="s">
        <v>140</v>
      </c>
      <c r="B82" s="88">
        <v>379810.74340785638</v>
      </c>
      <c r="C82" s="88">
        <v>172035.42</v>
      </c>
      <c r="D82" s="88">
        <v>74604.05</v>
      </c>
      <c r="E82" s="88">
        <v>2685.28</v>
      </c>
      <c r="F82" s="88">
        <v>97431.37</v>
      </c>
      <c r="G82" s="88">
        <v>69920.899999999994</v>
      </c>
      <c r="H82" s="88">
        <v>27510.47</v>
      </c>
      <c r="I82" s="88">
        <v>207775.32340785637</v>
      </c>
      <c r="J82" s="88">
        <v>34741.397132173981</v>
      </c>
      <c r="K82" s="88">
        <v>5736.88</v>
      </c>
      <c r="L82" s="88">
        <v>173033.9262756824</v>
      </c>
      <c r="M82" s="88">
        <v>114704.94246603863</v>
      </c>
      <c r="N82" s="107">
        <v>58328.98380964376</v>
      </c>
      <c r="O82" s="169">
        <v>109345.44713217398</v>
      </c>
      <c r="P82" s="169">
        <v>8422.16</v>
      </c>
      <c r="Q82" s="169">
        <v>270465.2962756824</v>
      </c>
      <c r="R82" s="169">
        <v>184625.84246603865</v>
      </c>
      <c r="S82" s="170">
        <v>85839.453809643761</v>
      </c>
    </row>
    <row r="83" spans="1:16379" s="161" customFormat="1" ht="17.25" customHeight="1">
      <c r="A83" s="23" t="s">
        <v>141</v>
      </c>
      <c r="B83" s="102">
        <f>SUM(B71:B82)</f>
        <v>2211268.2255154517</v>
      </c>
      <c r="C83" s="102">
        <f t="shared" ref="C83:S83" si="5">SUM(C71:C82)</f>
        <v>652828.19999999995</v>
      </c>
      <c r="D83" s="102">
        <f t="shared" si="5"/>
        <v>328735.64</v>
      </c>
      <c r="E83" s="102">
        <f t="shared" si="5"/>
        <v>16627.12</v>
      </c>
      <c r="F83" s="102">
        <f t="shared" si="5"/>
        <v>324092.55999999994</v>
      </c>
      <c r="G83" s="102">
        <f t="shared" si="5"/>
        <v>187947.46999999997</v>
      </c>
      <c r="H83" s="102">
        <f t="shared" si="5"/>
        <v>136145.09</v>
      </c>
      <c r="I83" s="102">
        <f t="shared" si="5"/>
        <v>1558440.025515452</v>
      </c>
      <c r="J83" s="102">
        <f t="shared" si="5"/>
        <v>203122.84015658387</v>
      </c>
      <c r="K83" s="102">
        <f t="shared" si="5"/>
        <v>77622.873518108448</v>
      </c>
      <c r="L83" s="102">
        <f t="shared" si="5"/>
        <v>1355317.185358868</v>
      </c>
      <c r="M83" s="102">
        <f t="shared" si="5"/>
        <v>834454.12286325963</v>
      </c>
      <c r="N83" s="102">
        <f t="shared" si="5"/>
        <v>520863.06249560846</v>
      </c>
      <c r="O83" s="102">
        <f t="shared" si="5"/>
        <v>531858.48015658383</v>
      </c>
      <c r="P83" s="102">
        <f t="shared" si="5"/>
        <v>94249.993518108429</v>
      </c>
      <c r="Q83" s="102">
        <f t="shared" si="5"/>
        <v>1679409.745358868</v>
      </c>
      <c r="R83" s="102">
        <f t="shared" si="5"/>
        <v>1022401.5928632596</v>
      </c>
      <c r="S83" s="103">
        <f t="shared" si="5"/>
        <v>657008.15249560843</v>
      </c>
    </row>
    <row r="84" spans="1:16379" s="161" customFormat="1" ht="17.25" customHeight="1">
      <c r="A84" s="162" t="s">
        <v>144</v>
      </c>
      <c r="B84" s="88">
        <v>147313.51168319437</v>
      </c>
      <c r="C84" s="88">
        <v>48376.94</v>
      </c>
      <c r="D84" s="88">
        <v>41278.550000000003</v>
      </c>
      <c r="E84" s="88">
        <v>1086.03</v>
      </c>
      <c r="F84" s="88">
        <v>7098.39</v>
      </c>
      <c r="G84" s="88">
        <v>1677.34</v>
      </c>
      <c r="H84" s="88">
        <v>5421.05</v>
      </c>
      <c r="I84" s="88">
        <v>98936.571683194372</v>
      </c>
      <c r="J84" s="88">
        <v>11732.135816652477</v>
      </c>
      <c r="K84" s="88">
        <v>8516.7900000000009</v>
      </c>
      <c r="L84" s="88">
        <v>87204.435866541899</v>
      </c>
      <c r="M84" s="88">
        <v>65417.875347044042</v>
      </c>
      <c r="N84" s="107">
        <v>21786.560519497856</v>
      </c>
      <c r="O84" s="169">
        <v>53010.685816652476</v>
      </c>
      <c r="P84" s="169">
        <v>9602.82</v>
      </c>
      <c r="Q84" s="169">
        <v>94302.825866541898</v>
      </c>
      <c r="R84" s="169">
        <v>67095.215347044039</v>
      </c>
      <c r="S84" s="170">
        <v>27207.610519497855</v>
      </c>
    </row>
    <row r="85" spans="1:16379" s="161" customFormat="1" ht="17.25" customHeight="1">
      <c r="A85" s="162" t="s">
        <v>145</v>
      </c>
      <c r="B85" s="88">
        <v>140467.37926528367</v>
      </c>
      <c r="C85" s="88">
        <v>28744.240000000002</v>
      </c>
      <c r="D85" s="88">
        <v>20139.71</v>
      </c>
      <c r="E85" s="88">
        <v>802.65</v>
      </c>
      <c r="F85" s="88">
        <v>8604.5300000000007</v>
      </c>
      <c r="G85" s="88">
        <v>3893.07</v>
      </c>
      <c r="H85" s="88">
        <v>4711.46</v>
      </c>
      <c r="I85" s="88">
        <v>111723.13926528368</v>
      </c>
      <c r="J85" s="88">
        <v>7361.3819769426109</v>
      </c>
      <c r="K85" s="88">
        <v>2798.85</v>
      </c>
      <c r="L85" s="88">
        <v>104361.75728834108</v>
      </c>
      <c r="M85" s="88">
        <v>79742.435819765582</v>
      </c>
      <c r="N85" s="107">
        <v>24619.32146857549</v>
      </c>
      <c r="O85" s="169">
        <v>27501.091976942611</v>
      </c>
      <c r="P85" s="169">
        <v>3601.5</v>
      </c>
      <c r="Q85" s="169">
        <v>112966.28728834107</v>
      </c>
      <c r="R85" s="169">
        <v>83635.505819765574</v>
      </c>
      <c r="S85" s="170">
        <v>29330.781468575489</v>
      </c>
    </row>
    <row r="86" spans="1:16379" s="161" customFormat="1" ht="17.25" customHeight="1">
      <c r="A86" s="162" t="s">
        <v>147</v>
      </c>
      <c r="B86" s="88">
        <v>219937.41508707573</v>
      </c>
      <c r="C86" s="88">
        <v>53239</v>
      </c>
      <c r="D86" s="88">
        <v>32317.13</v>
      </c>
      <c r="E86" s="88">
        <v>312.77</v>
      </c>
      <c r="F86" s="88">
        <v>20921.87</v>
      </c>
      <c r="G86" s="88">
        <v>9366.25</v>
      </c>
      <c r="H86" s="88">
        <v>11555.62</v>
      </c>
      <c r="I86" s="88">
        <v>166698.41508707573</v>
      </c>
      <c r="J86" s="88">
        <v>23779.227569334736</v>
      </c>
      <c r="K86" s="88">
        <v>20130.238466318857</v>
      </c>
      <c r="L86" s="88">
        <v>142919.187517741</v>
      </c>
      <c r="M86" s="88">
        <v>80185.7857359216</v>
      </c>
      <c r="N86" s="107">
        <v>62733.401781819397</v>
      </c>
      <c r="O86" s="169">
        <v>56096.35756933473</v>
      </c>
      <c r="P86" s="169">
        <v>20443.008466318857</v>
      </c>
      <c r="Q86" s="169">
        <v>163841.05751774099</v>
      </c>
      <c r="R86" s="169">
        <v>89552.0357359216</v>
      </c>
      <c r="S86" s="170">
        <v>74289.021781819392</v>
      </c>
    </row>
    <row r="87" spans="1:16379" s="161" customFormat="1" ht="17.25" customHeight="1">
      <c r="A87" s="162" t="s">
        <v>146</v>
      </c>
      <c r="B87" s="88">
        <v>218656.02972438722</v>
      </c>
      <c r="C87" s="88">
        <v>61987.13</v>
      </c>
      <c r="D87" s="88">
        <v>22536.63</v>
      </c>
      <c r="E87" s="88">
        <v>6678.77</v>
      </c>
      <c r="F87" s="88">
        <v>39450.5</v>
      </c>
      <c r="G87" s="88">
        <v>30896.43</v>
      </c>
      <c r="H87" s="88">
        <v>8554.07</v>
      </c>
      <c r="I87" s="88">
        <v>156668.89972438721</v>
      </c>
      <c r="J87" s="88">
        <v>42666.824905106376</v>
      </c>
      <c r="K87" s="88">
        <v>15526.75</v>
      </c>
      <c r="L87" s="88">
        <v>114002.07481928084</v>
      </c>
      <c r="M87" s="88">
        <v>77712.984783263819</v>
      </c>
      <c r="N87" s="107">
        <v>36289.09003601702</v>
      </c>
      <c r="O87" s="169">
        <v>65203.45490510638</v>
      </c>
      <c r="P87" s="169">
        <v>22205.52</v>
      </c>
      <c r="Q87" s="169">
        <v>153452.57481928085</v>
      </c>
      <c r="R87" s="169">
        <v>108609.41478326383</v>
      </c>
      <c r="S87" s="170">
        <v>44843.16003601702</v>
      </c>
    </row>
    <row r="88" spans="1:16379" s="161" customFormat="1" ht="17.25" customHeight="1">
      <c r="A88" s="163" t="s">
        <v>148</v>
      </c>
      <c r="B88" s="98">
        <v>224249.04304842095</v>
      </c>
      <c r="C88" s="98">
        <v>50172.7</v>
      </c>
      <c r="D88" s="98">
        <v>22609.18</v>
      </c>
      <c r="E88" s="98">
        <v>832.79</v>
      </c>
      <c r="F88" s="98">
        <v>27563.52</v>
      </c>
      <c r="G88" s="98">
        <v>13693.32</v>
      </c>
      <c r="H88" s="98">
        <v>13870.2</v>
      </c>
      <c r="I88" s="98">
        <v>174076.34304842097</v>
      </c>
      <c r="J88" s="98">
        <v>11971.870228473856</v>
      </c>
      <c r="K88" s="98">
        <v>10676.06</v>
      </c>
      <c r="L88" s="98">
        <v>162104.47281994708</v>
      </c>
      <c r="M88" s="98">
        <v>40266.305881107597</v>
      </c>
      <c r="N88" s="105">
        <v>121838.16693883952</v>
      </c>
      <c r="O88" s="167">
        <v>34581.050228473854</v>
      </c>
      <c r="P88" s="167">
        <v>11508.85</v>
      </c>
      <c r="Q88" s="167">
        <v>189667.9928199471</v>
      </c>
      <c r="R88" s="167">
        <v>53959.625881107597</v>
      </c>
      <c r="S88" s="168">
        <v>135708.36693883952</v>
      </c>
    </row>
    <row r="89" spans="1:16379" s="144" customFormat="1" ht="18" customHeight="1">
      <c r="A89" s="70" t="s">
        <v>9</v>
      </c>
      <c r="B89" s="71">
        <f>(B88-B87)/B87*100</f>
        <v>2.5579049116933312</v>
      </c>
      <c r="C89" s="71">
        <f t="shared" ref="C89:S89" si="6">(C88-C87)/C87*100</f>
        <v>-19.059488639012649</v>
      </c>
      <c r="D89" s="71">
        <f t="shared" si="6"/>
        <v>0.32192035810145203</v>
      </c>
      <c r="E89" s="71">
        <f t="shared" si="6"/>
        <v>-87.530787854649887</v>
      </c>
      <c r="F89" s="71">
        <f t="shared" si="6"/>
        <v>-30.1313798304204</v>
      </c>
      <c r="G89" s="71">
        <f t="shared" si="6"/>
        <v>-55.679928069359477</v>
      </c>
      <c r="H89" s="71">
        <f t="shared" si="6"/>
        <v>62.147375459868826</v>
      </c>
      <c r="I89" s="71">
        <f t="shared" si="6"/>
        <v>11.110975665659886</v>
      </c>
      <c r="J89" s="71">
        <f t="shared" si="6"/>
        <v>-71.941033214681369</v>
      </c>
      <c r="K89" s="71">
        <f t="shared" si="6"/>
        <v>-31.240858518363474</v>
      </c>
      <c r="L89" s="71">
        <f t="shared" si="6"/>
        <v>42.194318021772382</v>
      </c>
      <c r="M89" s="71">
        <f t="shared" si="6"/>
        <v>-48.185871391495823</v>
      </c>
      <c r="N89" s="71">
        <f t="shared" si="6"/>
        <v>235.74324078645898</v>
      </c>
      <c r="O89" s="71">
        <f t="shared" si="6"/>
        <v>-46.964389726278668</v>
      </c>
      <c r="P89" s="71">
        <f t="shared" si="6"/>
        <v>-48.171220489319772</v>
      </c>
      <c r="Q89" s="71">
        <f t="shared" si="6"/>
        <v>23.600397740680915</v>
      </c>
      <c r="R89" s="71">
        <f t="shared" si="6"/>
        <v>-50.317727069253571</v>
      </c>
      <c r="S89" s="94">
        <f t="shared" si="6"/>
        <v>202.62891114239409</v>
      </c>
    </row>
    <row r="90" spans="1:16379" s="138" customFormat="1" ht="18" customHeight="1">
      <c r="A90" s="24" t="s">
        <v>10</v>
      </c>
      <c r="B90" s="83">
        <f>(B88-B75)/B75*100</f>
        <v>50.015162078672738</v>
      </c>
      <c r="C90" s="83">
        <f t="shared" ref="C90:S90" si="7">(C88-C75)/C75*100</f>
        <v>60.939099841667797</v>
      </c>
      <c r="D90" s="83">
        <f t="shared" si="7"/>
        <v>80.242303549889698</v>
      </c>
      <c r="E90" s="83">
        <f t="shared" si="7"/>
        <v>88.337328689673882</v>
      </c>
      <c r="F90" s="83">
        <f t="shared" si="7"/>
        <v>47.94288502237378</v>
      </c>
      <c r="G90" s="83">
        <f t="shared" si="7"/>
        <v>46.603614203719971</v>
      </c>
      <c r="H90" s="83">
        <f t="shared" si="7"/>
        <v>49.289298468811161</v>
      </c>
      <c r="I90" s="83">
        <f t="shared" si="7"/>
        <v>47.136661862838146</v>
      </c>
      <c r="J90" s="83">
        <f t="shared" si="7"/>
        <v>37.804601556953358</v>
      </c>
      <c r="K90" s="83">
        <f t="shared" si="7"/>
        <v>104.81321714868493</v>
      </c>
      <c r="L90" s="83">
        <f t="shared" si="7"/>
        <v>47.876231706633192</v>
      </c>
      <c r="M90" s="83">
        <f t="shared" si="7"/>
        <v>-53.873783683626428</v>
      </c>
      <c r="N90" s="83">
        <f t="shared" si="7"/>
        <v>445.72809614104267</v>
      </c>
      <c r="O90" s="83">
        <f t="shared" si="7"/>
        <v>62.877385056795866</v>
      </c>
      <c r="P90" s="83">
        <f t="shared" si="7"/>
        <v>103.52486824859821</v>
      </c>
      <c r="Q90" s="83">
        <f t="shared" si="7"/>
        <v>47.885914376309138</v>
      </c>
      <c r="R90" s="83">
        <f t="shared" si="7"/>
        <v>-44.162152037440798</v>
      </c>
      <c r="S90" s="95">
        <f t="shared" si="7"/>
        <v>329.2310944925473</v>
      </c>
    </row>
    <row r="91" spans="1:16379" s="144" customFormat="1" ht="18" customHeight="1" thickBot="1">
      <c r="A91" s="25" t="s">
        <v>118</v>
      </c>
      <c r="B91" s="84">
        <f>(B88-B62)/B62*100</f>
        <v>54.285893199652413</v>
      </c>
      <c r="C91" s="84">
        <f t="shared" ref="C91:S91" si="8">(C88-C62)/C62*100</f>
        <v>36.596350239568451</v>
      </c>
      <c r="D91" s="84">
        <f t="shared" si="8"/>
        <v>11.133350602801103</v>
      </c>
      <c r="E91" s="84">
        <f t="shared" si="8"/>
        <v>-32.302852451287229</v>
      </c>
      <c r="F91" s="84">
        <f t="shared" si="8"/>
        <v>68.209324294965853</v>
      </c>
      <c r="G91" s="84">
        <f t="shared" si="8"/>
        <v>72.953105580648099</v>
      </c>
      <c r="H91" s="84">
        <f t="shared" si="8"/>
        <v>63.774577640074256</v>
      </c>
      <c r="I91" s="84">
        <f t="shared" si="8"/>
        <v>60.267969811237855</v>
      </c>
      <c r="J91" s="84">
        <f t="shared" si="8"/>
        <v>-57.129826833524902</v>
      </c>
      <c r="K91" s="84">
        <f t="shared" si="8"/>
        <v>1.3113655795715706</v>
      </c>
      <c r="L91" s="84">
        <f t="shared" si="8"/>
        <v>100.89802097900642</v>
      </c>
      <c r="M91" s="84">
        <f t="shared" si="8"/>
        <v>-16.437903646479086</v>
      </c>
      <c r="N91" s="84">
        <f t="shared" si="8"/>
        <v>274.85616309768767</v>
      </c>
      <c r="O91" s="84">
        <f t="shared" si="8"/>
        <v>-28.3592191787919</v>
      </c>
      <c r="P91" s="84">
        <f t="shared" si="8"/>
        <v>-2.2024908141032871</v>
      </c>
      <c r="Q91" s="84">
        <f t="shared" si="8"/>
        <v>95.380186247334095</v>
      </c>
      <c r="R91" s="84">
        <f t="shared" si="8"/>
        <v>-3.8232476694023556</v>
      </c>
      <c r="S91" s="96">
        <f t="shared" si="8"/>
        <v>231.22444279391252</v>
      </c>
    </row>
    <row r="92" spans="1:16379" s="144" customFormat="1">
      <c r="A92" s="166"/>
      <c r="B92" s="160"/>
      <c r="C92" s="160"/>
      <c r="D92" s="160"/>
      <c r="E92" s="160"/>
      <c r="F92" s="160"/>
      <c r="G92" s="160"/>
      <c r="H92" s="160"/>
      <c r="I92" s="160"/>
      <c r="J92" s="160"/>
      <c r="K92" s="160"/>
      <c r="L92" s="160"/>
      <c r="M92" s="160"/>
      <c r="N92" s="160"/>
      <c r="O92" s="160"/>
      <c r="P92" s="160"/>
      <c r="Q92" s="160"/>
      <c r="R92" s="160"/>
      <c r="S92" s="160"/>
    </row>
    <row r="93" spans="1:16379" s="17" customFormat="1" ht="22.5" customHeight="1">
      <c r="A93" s="182" t="s">
        <v>150</v>
      </c>
      <c r="B93" s="182"/>
      <c r="C93" s="182"/>
      <c r="D93" s="182"/>
      <c r="E93" s="182"/>
      <c r="F93" s="182"/>
      <c r="G93" s="182"/>
      <c r="H93" s="182"/>
      <c r="I93" s="182"/>
      <c r="J93" s="182"/>
      <c r="K93" s="182"/>
      <c r="L93" s="182"/>
      <c r="M93" s="182"/>
      <c r="N93" s="182"/>
      <c r="O93" s="182"/>
      <c r="P93" s="182"/>
      <c r="Q93" s="182"/>
      <c r="R93" s="182"/>
      <c r="S93" s="182"/>
    </row>
    <row r="94" spans="1:16379" s="18" customFormat="1" ht="11.25" customHeight="1">
      <c r="A94" s="5" t="s">
        <v>14</v>
      </c>
      <c r="B94" s="6" t="s">
        <v>0</v>
      </c>
      <c r="C94" s="26" t="s">
        <v>1</v>
      </c>
      <c r="D94" s="26"/>
      <c r="E94" s="26"/>
      <c r="F94" s="26"/>
      <c r="G94" s="26"/>
      <c r="H94" s="27"/>
      <c r="I94" s="36" t="s">
        <v>2</v>
      </c>
      <c r="J94" s="36"/>
      <c r="K94" s="36"/>
      <c r="L94" s="36"/>
      <c r="M94" s="36"/>
      <c r="N94" s="63"/>
      <c r="O94" s="48" t="s">
        <v>3</v>
      </c>
      <c r="P94" s="48"/>
      <c r="Q94" s="49" t="s">
        <v>4</v>
      </c>
      <c r="R94" s="48"/>
      <c r="S94" s="50"/>
    </row>
    <row r="95" spans="1:16379" s="18" customFormat="1" ht="11.25" customHeight="1">
      <c r="A95" s="7"/>
      <c r="B95" s="8"/>
      <c r="C95" s="58"/>
      <c r="D95" s="28" t="s">
        <v>3</v>
      </c>
      <c r="E95" s="29"/>
      <c r="F95" s="28" t="s">
        <v>4</v>
      </c>
      <c r="G95" s="26"/>
      <c r="H95" s="27"/>
      <c r="I95" s="38"/>
      <c r="J95" s="39" t="s">
        <v>3</v>
      </c>
      <c r="K95" s="40"/>
      <c r="L95" s="41" t="s">
        <v>4</v>
      </c>
      <c r="M95" s="36"/>
      <c r="N95" s="37"/>
      <c r="O95" s="65"/>
      <c r="P95" s="66"/>
      <c r="Q95" s="67"/>
      <c r="R95" s="65"/>
      <c r="S95" s="68"/>
    </row>
    <row r="96" spans="1:16379" s="19" customFormat="1" ht="11.25" customHeight="1" thickBot="1">
      <c r="A96" s="7"/>
      <c r="B96" s="8"/>
      <c r="C96" s="58"/>
      <c r="D96" s="59"/>
      <c r="E96" s="60" t="s">
        <v>8</v>
      </c>
      <c r="F96" s="61"/>
      <c r="G96" s="62" t="s">
        <v>5</v>
      </c>
      <c r="H96" s="27" t="s">
        <v>6</v>
      </c>
      <c r="I96" s="38"/>
      <c r="J96" s="56"/>
      <c r="K96" s="41" t="s">
        <v>8</v>
      </c>
      <c r="L96" s="64"/>
      <c r="M96" s="57" t="s">
        <v>5</v>
      </c>
      <c r="N96" s="37" t="s">
        <v>6</v>
      </c>
      <c r="O96" s="68"/>
      <c r="P96" s="49" t="s">
        <v>8</v>
      </c>
      <c r="Q96" s="67"/>
      <c r="R96" s="69" t="s">
        <v>5</v>
      </c>
      <c r="S96" s="50" t="s">
        <v>6</v>
      </c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  <c r="HL96" s="18"/>
      <c r="HM96" s="18"/>
      <c r="HN96" s="18"/>
      <c r="HO96" s="18"/>
      <c r="HP96" s="18"/>
      <c r="HQ96" s="18"/>
      <c r="HR96" s="18"/>
      <c r="HS96" s="18"/>
      <c r="HT96" s="18"/>
      <c r="HU96" s="18"/>
      <c r="HV96" s="18"/>
      <c r="HW96" s="18"/>
      <c r="HX96" s="18"/>
      <c r="HY96" s="18"/>
      <c r="HZ96" s="18"/>
      <c r="IA96" s="18"/>
      <c r="IB96" s="18"/>
      <c r="IC96" s="18"/>
      <c r="ID96" s="18"/>
      <c r="IE96" s="18"/>
      <c r="IF96" s="18"/>
      <c r="IG96" s="18"/>
      <c r="IH96" s="18"/>
      <c r="II96" s="18"/>
      <c r="IJ96" s="18"/>
      <c r="IK96" s="18"/>
      <c r="IL96" s="18"/>
      <c r="IM96" s="18"/>
      <c r="IN96" s="18"/>
      <c r="IO96" s="18"/>
      <c r="IP96" s="18"/>
      <c r="IQ96" s="18"/>
      <c r="IR96" s="18"/>
      <c r="IS96" s="18"/>
      <c r="IT96" s="18"/>
      <c r="IU96" s="18"/>
      <c r="IV96" s="18"/>
      <c r="IW96" s="18"/>
      <c r="IX96" s="18"/>
      <c r="IY96" s="18"/>
      <c r="IZ96" s="18"/>
      <c r="JA96" s="18"/>
      <c r="JB96" s="18"/>
      <c r="JC96" s="18"/>
      <c r="JD96" s="18"/>
      <c r="JE96" s="18"/>
      <c r="JF96" s="18"/>
      <c r="JG96" s="18"/>
      <c r="JH96" s="18"/>
      <c r="JI96" s="18"/>
      <c r="JJ96" s="18"/>
      <c r="JK96" s="18"/>
      <c r="JL96" s="18"/>
      <c r="JM96" s="18"/>
      <c r="JN96" s="18"/>
      <c r="JO96" s="18"/>
      <c r="JP96" s="18"/>
      <c r="JQ96" s="18"/>
      <c r="JR96" s="18"/>
      <c r="JS96" s="18"/>
      <c r="JT96" s="18"/>
      <c r="JU96" s="18"/>
      <c r="JV96" s="18"/>
      <c r="JW96" s="18"/>
      <c r="JX96" s="18"/>
      <c r="JY96" s="18"/>
      <c r="JZ96" s="18"/>
      <c r="KA96" s="18"/>
      <c r="KB96" s="18"/>
      <c r="KC96" s="18"/>
      <c r="KD96" s="18"/>
      <c r="KE96" s="18"/>
      <c r="KF96" s="18"/>
      <c r="KG96" s="18"/>
      <c r="KH96" s="18"/>
      <c r="KI96" s="18"/>
      <c r="KJ96" s="18"/>
      <c r="KK96" s="18"/>
      <c r="KL96" s="18"/>
      <c r="KM96" s="18"/>
      <c r="KN96" s="18"/>
      <c r="KO96" s="18"/>
      <c r="KP96" s="18"/>
      <c r="KQ96" s="18"/>
      <c r="KR96" s="18"/>
      <c r="KS96" s="18"/>
      <c r="KT96" s="18"/>
      <c r="KU96" s="18"/>
      <c r="KV96" s="18"/>
      <c r="KW96" s="18"/>
      <c r="KX96" s="18"/>
      <c r="KY96" s="18"/>
      <c r="KZ96" s="18"/>
      <c r="LA96" s="18"/>
      <c r="LB96" s="18"/>
      <c r="LC96" s="18"/>
      <c r="LD96" s="18"/>
      <c r="LE96" s="18"/>
      <c r="LF96" s="18"/>
      <c r="LG96" s="18"/>
      <c r="LH96" s="18"/>
      <c r="LI96" s="18"/>
      <c r="LJ96" s="18"/>
      <c r="LK96" s="18"/>
      <c r="LL96" s="18"/>
      <c r="LM96" s="18"/>
      <c r="LN96" s="18"/>
      <c r="LO96" s="18"/>
      <c r="LP96" s="18"/>
      <c r="LQ96" s="18"/>
      <c r="LR96" s="18"/>
      <c r="LS96" s="18"/>
      <c r="LT96" s="18"/>
      <c r="LU96" s="18"/>
      <c r="LV96" s="18"/>
      <c r="LW96" s="18"/>
      <c r="LX96" s="18"/>
      <c r="LY96" s="18"/>
      <c r="LZ96" s="18"/>
      <c r="MA96" s="18"/>
      <c r="MB96" s="18"/>
      <c r="MC96" s="18"/>
      <c r="MD96" s="18"/>
      <c r="ME96" s="18"/>
      <c r="MF96" s="18"/>
      <c r="MG96" s="18"/>
      <c r="MH96" s="18"/>
      <c r="MI96" s="18"/>
      <c r="MJ96" s="18"/>
      <c r="MK96" s="18"/>
      <c r="ML96" s="18"/>
      <c r="MM96" s="18"/>
      <c r="MN96" s="18"/>
      <c r="MO96" s="18"/>
      <c r="MP96" s="18"/>
      <c r="MQ96" s="18"/>
      <c r="MR96" s="18"/>
      <c r="MS96" s="18"/>
      <c r="MT96" s="18"/>
      <c r="MU96" s="18"/>
      <c r="MV96" s="18"/>
      <c r="MW96" s="18"/>
      <c r="MX96" s="18"/>
      <c r="MY96" s="18"/>
      <c r="MZ96" s="18"/>
      <c r="NA96" s="18"/>
      <c r="NB96" s="18"/>
      <c r="NC96" s="18"/>
      <c r="ND96" s="18"/>
      <c r="NE96" s="18"/>
      <c r="NF96" s="18"/>
      <c r="NG96" s="18"/>
      <c r="NH96" s="18"/>
      <c r="NI96" s="18"/>
      <c r="NJ96" s="18"/>
      <c r="NK96" s="18"/>
      <c r="NL96" s="18"/>
      <c r="NM96" s="18"/>
      <c r="NN96" s="18"/>
      <c r="NO96" s="18"/>
      <c r="NP96" s="18"/>
      <c r="NQ96" s="18"/>
      <c r="NR96" s="18"/>
      <c r="NS96" s="18"/>
      <c r="NT96" s="18"/>
      <c r="NU96" s="18"/>
      <c r="NV96" s="18"/>
      <c r="NW96" s="18"/>
      <c r="NX96" s="18"/>
      <c r="NY96" s="18"/>
      <c r="NZ96" s="18"/>
      <c r="OA96" s="18"/>
      <c r="OB96" s="18"/>
      <c r="OC96" s="18"/>
      <c r="OD96" s="18"/>
      <c r="OE96" s="18"/>
      <c r="OF96" s="18"/>
      <c r="OG96" s="18"/>
      <c r="OH96" s="18"/>
      <c r="OI96" s="18"/>
      <c r="OJ96" s="18"/>
      <c r="OK96" s="18"/>
      <c r="OL96" s="18"/>
      <c r="OM96" s="18"/>
      <c r="ON96" s="18"/>
      <c r="OO96" s="18"/>
      <c r="OP96" s="18"/>
      <c r="OQ96" s="18"/>
      <c r="OR96" s="18"/>
      <c r="OS96" s="18"/>
      <c r="OT96" s="18"/>
      <c r="OU96" s="18"/>
      <c r="OV96" s="18"/>
      <c r="OW96" s="18"/>
      <c r="OX96" s="18"/>
      <c r="OY96" s="18"/>
      <c r="OZ96" s="18"/>
      <c r="PA96" s="18"/>
      <c r="PB96" s="18"/>
      <c r="PC96" s="18"/>
      <c r="PD96" s="18"/>
      <c r="PE96" s="18"/>
      <c r="PF96" s="18"/>
      <c r="PG96" s="18"/>
      <c r="PH96" s="18"/>
      <c r="PI96" s="18"/>
      <c r="PJ96" s="18"/>
      <c r="PK96" s="18"/>
      <c r="PL96" s="18"/>
      <c r="PM96" s="18"/>
      <c r="PN96" s="18"/>
      <c r="PO96" s="18"/>
      <c r="PP96" s="18"/>
      <c r="PQ96" s="18"/>
      <c r="PR96" s="18"/>
      <c r="PS96" s="18"/>
      <c r="PT96" s="18"/>
      <c r="PU96" s="18"/>
      <c r="PV96" s="18"/>
      <c r="PW96" s="18"/>
      <c r="PX96" s="18"/>
      <c r="PY96" s="18"/>
      <c r="PZ96" s="18"/>
      <c r="QA96" s="18"/>
      <c r="QB96" s="18"/>
      <c r="QC96" s="18"/>
      <c r="QD96" s="18"/>
      <c r="QE96" s="18"/>
      <c r="QF96" s="18"/>
      <c r="QG96" s="18"/>
      <c r="QH96" s="18"/>
      <c r="QI96" s="18"/>
      <c r="QJ96" s="18"/>
      <c r="QK96" s="18"/>
      <c r="QL96" s="18"/>
      <c r="QM96" s="18"/>
      <c r="QN96" s="18"/>
      <c r="QO96" s="18"/>
      <c r="QP96" s="18"/>
      <c r="QQ96" s="18"/>
      <c r="QR96" s="18"/>
      <c r="QS96" s="18"/>
      <c r="QT96" s="18"/>
      <c r="QU96" s="18"/>
      <c r="QV96" s="18"/>
      <c r="QW96" s="18"/>
      <c r="QX96" s="18"/>
      <c r="QY96" s="18"/>
      <c r="QZ96" s="18"/>
      <c r="RA96" s="18"/>
      <c r="RB96" s="18"/>
      <c r="RC96" s="18"/>
      <c r="RD96" s="18"/>
      <c r="RE96" s="18"/>
      <c r="RF96" s="18"/>
      <c r="RG96" s="18"/>
      <c r="RH96" s="18"/>
      <c r="RI96" s="18"/>
      <c r="RJ96" s="18"/>
      <c r="RK96" s="18"/>
      <c r="RL96" s="18"/>
      <c r="RM96" s="18"/>
      <c r="RN96" s="18"/>
      <c r="RO96" s="18"/>
      <c r="RP96" s="18"/>
      <c r="RQ96" s="18"/>
      <c r="RR96" s="18"/>
      <c r="RS96" s="18"/>
      <c r="RT96" s="18"/>
      <c r="RU96" s="18"/>
      <c r="RV96" s="18"/>
      <c r="RW96" s="18"/>
      <c r="RX96" s="18"/>
      <c r="RY96" s="18"/>
      <c r="RZ96" s="18"/>
      <c r="SA96" s="18"/>
      <c r="SB96" s="18"/>
      <c r="SC96" s="18"/>
      <c r="SD96" s="18"/>
      <c r="SE96" s="18"/>
      <c r="SF96" s="18"/>
      <c r="SG96" s="18"/>
      <c r="SH96" s="18"/>
      <c r="SI96" s="18"/>
      <c r="SJ96" s="18"/>
      <c r="SK96" s="18"/>
      <c r="SL96" s="18"/>
      <c r="SM96" s="18"/>
      <c r="SN96" s="18"/>
      <c r="SO96" s="18"/>
      <c r="SP96" s="18"/>
      <c r="SQ96" s="18"/>
      <c r="SR96" s="18"/>
      <c r="SS96" s="18"/>
      <c r="ST96" s="18"/>
      <c r="SU96" s="18"/>
      <c r="SV96" s="18"/>
      <c r="SW96" s="18"/>
      <c r="SX96" s="18"/>
      <c r="SY96" s="18"/>
      <c r="SZ96" s="18"/>
      <c r="TA96" s="18"/>
      <c r="TB96" s="18"/>
      <c r="TC96" s="18"/>
      <c r="TD96" s="18"/>
      <c r="TE96" s="18"/>
      <c r="TF96" s="18"/>
      <c r="TG96" s="18"/>
      <c r="TH96" s="18"/>
      <c r="TI96" s="18"/>
      <c r="TJ96" s="18"/>
      <c r="TK96" s="18"/>
      <c r="TL96" s="18"/>
      <c r="TM96" s="18"/>
      <c r="TN96" s="18"/>
      <c r="TO96" s="18"/>
      <c r="TP96" s="18"/>
      <c r="TQ96" s="18"/>
      <c r="TR96" s="18"/>
      <c r="TS96" s="18"/>
      <c r="TT96" s="18"/>
      <c r="TU96" s="18"/>
      <c r="TV96" s="18"/>
      <c r="TW96" s="18"/>
      <c r="TX96" s="18"/>
      <c r="TY96" s="18"/>
      <c r="TZ96" s="18"/>
      <c r="UA96" s="18"/>
      <c r="UB96" s="18"/>
      <c r="UC96" s="18"/>
      <c r="UD96" s="18"/>
      <c r="UE96" s="18"/>
      <c r="UF96" s="18"/>
      <c r="UG96" s="18"/>
      <c r="UH96" s="18"/>
      <c r="UI96" s="18"/>
      <c r="UJ96" s="18"/>
      <c r="UK96" s="18"/>
      <c r="UL96" s="18"/>
      <c r="UM96" s="18"/>
      <c r="UN96" s="18"/>
      <c r="UO96" s="18"/>
      <c r="UP96" s="18"/>
      <c r="UQ96" s="18"/>
      <c r="UR96" s="18"/>
      <c r="US96" s="18"/>
      <c r="UT96" s="18"/>
      <c r="UU96" s="18"/>
      <c r="UV96" s="18"/>
      <c r="UW96" s="18"/>
      <c r="UX96" s="18"/>
      <c r="UY96" s="18"/>
      <c r="UZ96" s="18"/>
      <c r="VA96" s="18"/>
      <c r="VB96" s="18"/>
      <c r="VC96" s="18"/>
      <c r="VD96" s="18"/>
      <c r="VE96" s="18"/>
      <c r="VF96" s="18"/>
      <c r="VG96" s="18"/>
      <c r="VH96" s="18"/>
      <c r="VI96" s="18"/>
      <c r="VJ96" s="18"/>
      <c r="VK96" s="18"/>
      <c r="VL96" s="18"/>
      <c r="VM96" s="18"/>
      <c r="VN96" s="18"/>
      <c r="VO96" s="18"/>
      <c r="VP96" s="18"/>
      <c r="VQ96" s="18"/>
      <c r="VR96" s="18"/>
      <c r="VS96" s="18"/>
      <c r="VT96" s="18"/>
      <c r="VU96" s="18"/>
      <c r="VV96" s="18"/>
      <c r="VW96" s="18"/>
      <c r="VX96" s="18"/>
      <c r="VY96" s="18"/>
      <c r="VZ96" s="18"/>
      <c r="WA96" s="18"/>
      <c r="WB96" s="18"/>
      <c r="WC96" s="18"/>
      <c r="WD96" s="18"/>
      <c r="WE96" s="18"/>
      <c r="WF96" s="18"/>
      <c r="WG96" s="18"/>
      <c r="WH96" s="18"/>
      <c r="WI96" s="18"/>
      <c r="WJ96" s="18"/>
      <c r="WK96" s="18"/>
      <c r="WL96" s="18"/>
      <c r="WM96" s="18"/>
      <c r="WN96" s="18"/>
      <c r="WO96" s="18"/>
      <c r="WP96" s="18"/>
      <c r="WQ96" s="18"/>
      <c r="WR96" s="18"/>
      <c r="WS96" s="18"/>
      <c r="WT96" s="18"/>
      <c r="WU96" s="18"/>
      <c r="WV96" s="18"/>
      <c r="WW96" s="18"/>
      <c r="WX96" s="18"/>
      <c r="WY96" s="18"/>
      <c r="WZ96" s="18"/>
      <c r="XA96" s="18"/>
      <c r="XB96" s="18"/>
      <c r="XC96" s="18"/>
      <c r="XD96" s="18"/>
      <c r="XE96" s="18"/>
      <c r="XF96" s="18"/>
      <c r="XG96" s="18"/>
      <c r="XH96" s="18"/>
      <c r="XI96" s="18"/>
      <c r="XJ96" s="18"/>
      <c r="XK96" s="18"/>
      <c r="XL96" s="18"/>
      <c r="XM96" s="18"/>
      <c r="XN96" s="18"/>
      <c r="XO96" s="18"/>
      <c r="XP96" s="18"/>
      <c r="XQ96" s="18"/>
      <c r="XR96" s="18"/>
      <c r="XS96" s="18"/>
      <c r="XT96" s="18"/>
      <c r="XU96" s="18"/>
      <c r="XV96" s="18"/>
      <c r="XW96" s="18"/>
      <c r="XX96" s="18"/>
      <c r="XY96" s="18"/>
      <c r="XZ96" s="18"/>
      <c r="YA96" s="18"/>
      <c r="YB96" s="18"/>
      <c r="YC96" s="18"/>
      <c r="YD96" s="18"/>
      <c r="YE96" s="18"/>
      <c r="YF96" s="18"/>
      <c r="YG96" s="18"/>
      <c r="YH96" s="18"/>
      <c r="YI96" s="18"/>
      <c r="YJ96" s="18"/>
      <c r="YK96" s="18"/>
      <c r="YL96" s="18"/>
      <c r="YM96" s="18"/>
      <c r="YN96" s="18"/>
      <c r="YO96" s="18"/>
      <c r="YP96" s="18"/>
      <c r="YQ96" s="18"/>
      <c r="YR96" s="18"/>
      <c r="YS96" s="18"/>
      <c r="YT96" s="18"/>
      <c r="YU96" s="18"/>
      <c r="YV96" s="18"/>
      <c r="YW96" s="18"/>
      <c r="YX96" s="18"/>
      <c r="YY96" s="18"/>
      <c r="YZ96" s="18"/>
      <c r="ZA96" s="18"/>
      <c r="ZB96" s="18"/>
      <c r="ZC96" s="18"/>
      <c r="ZD96" s="18"/>
      <c r="ZE96" s="18"/>
      <c r="ZF96" s="18"/>
      <c r="ZG96" s="18"/>
      <c r="ZH96" s="18"/>
      <c r="ZI96" s="18"/>
      <c r="ZJ96" s="18"/>
      <c r="ZK96" s="18"/>
      <c r="ZL96" s="18"/>
      <c r="ZM96" s="18"/>
      <c r="ZN96" s="18"/>
      <c r="ZO96" s="18"/>
      <c r="ZP96" s="18"/>
      <c r="ZQ96" s="18"/>
      <c r="ZR96" s="18"/>
      <c r="ZS96" s="18"/>
      <c r="ZT96" s="18"/>
      <c r="ZU96" s="18"/>
      <c r="ZV96" s="18"/>
      <c r="ZW96" s="18"/>
      <c r="ZX96" s="18"/>
      <c r="ZY96" s="18"/>
      <c r="ZZ96" s="18"/>
      <c r="AAA96" s="18"/>
      <c r="AAB96" s="18"/>
      <c r="AAC96" s="18"/>
      <c r="AAD96" s="18"/>
      <c r="AAE96" s="18"/>
      <c r="AAF96" s="18"/>
      <c r="AAG96" s="18"/>
      <c r="AAH96" s="18"/>
      <c r="AAI96" s="18"/>
      <c r="AAJ96" s="18"/>
      <c r="AAK96" s="18"/>
      <c r="AAL96" s="18"/>
      <c r="AAM96" s="18"/>
      <c r="AAN96" s="18"/>
      <c r="AAO96" s="18"/>
      <c r="AAP96" s="18"/>
      <c r="AAQ96" s="18"/>
      <c r="AAR96" s="18"/>
      <c r="AAS96" s="18"/>
      <c r="AAT96" s="18"/>
      <c r="AAU96" s="18"/>
      <c r="AAV96" s="18"/>
      <c r="AAW96" s="18"/>
      <c r="AAX96" s="18"/>
      <c r="AAY96" s="18"/>
      <c r="AAZ96" s="18"/>
      <c r="ABA96" s="18"/>
      <c r="ABB96" s="18"/>
      <c r="ABC96" s="18"/>
      <c r="ABD96" s="18"/>
      <c r="ABE96" s="18"/>
      <c r="ABF96" s="18"/>
      <c r="ABG96" s="18"/>
      <c r="ABH96" s="18"/>
      <c r="ABI96" s="18"/>
      <c r="ABJ96" s="18"/>
      <c r="ABK96" s="18"/>
      <c r="ABL96" s="18"/>
      <c r="ABM96" s="18"/>
      <c r="ABN96" s="18"/>
      <c r="ABO96" s="18"/>
      <c r="ABP96" s="18"/>
      <c r="ABQ96" s="18"/>
      <c r="ABR96" s="18"/>
      <c r="ABS96" s="18"/>
      <c r="ABT96" s="18"/>
      <c r="ABU96" s="18"/>
      <c r="ABV96" s="18"/>
      <c r="ABW96" s="18"/>
      <c r="ABX96" s="18"/>
      <c r="ABY96" s="18"/>
      <c r="ABZ96" s="18"/>
      <c r="ACA96" s="18"/>
      <c r="ACB96" s="18"/>
      <c r="ACC96" s="18"/>
      <c r="ACD96" s="18"/>
      <c r="ACE96" s="18"/>
      <c r="ACF96" s="18"/>
      <c r="ACG96" s="18"/>
      <c r="ACH96" s="18"/>
      <c r="ACI96" s="18"/>
      <c r="ACJ96" s="18"/>
      <c r="ACK96" s="18"/>
      <c r="ACL96" s="18"/>
      <c r="ACM96" s="18"/>
      <c r="ACN96" s="18"/>
      <c r="ACO96" s="18"/>
      <c r="ACP96" s="18"/>
      <c r="ACQ96" s="18"/>
      <c r="ACR96" s="18"/>
      <c r="ACS96" s="18"/>
      <c r="ACT96" s="18"/>
      <c r="ACU96" s="18"/>
      <c r="ACV96" s="18"/>
      <c r="ACW96" s="18"/>
      <c r="ACX96" s="18"/>
      <c r="ACY96" s="18"/>
      <c r="ACZ96" s="18"/>
      <c r="ADA96" s="18"/>
      <c r="ADB96" s="18"/>
      <c r="ADC96" s="18"/>
      <c r="ADD96" s="18"/>
      <c r="ADE96" s="18"/>
      <c r="ADF96" s="18"/>
      <c r="ADG96" s="18"/>
      <c r="ADH96" s="18"/>
      <c r="ADI96" s="18"/>
      <c r="ADJ96" s="18"/>
      <c r="ADK96" s="18"/>
      <c r="ADL96" s="18"/>
      <c r="ADM96" s="18"/>
      <c r="ADN96" s="18"/>
      <c r="ADO96" s="18"/>
      <c r="ADP96" s="18"/>
      <c r="ADQ96" s="18"/>
      <c r="ADR96" s="18"/>
      <c r="ADS96" s="18"/>
      <c r="ADT96" s="18"/>
      <c r="ADU96" s="18"/>
      <c r="ADV96" s="18"/>
      <c r="ADW96" s="18"/>
      <c r="ADX96" s="18"/>
      <c r="ADY96" s="18"/>
      <c r="ADZ96" s="18"/>
      <c r="AEA96" s="18"/>
      <c r="AEB96" s="18"/>
      <c r="AEC96" s="18"/>
      <c r="AED96" s="18"/>
      <c r="AEE96" s="18"/>
      <c r="AEF96" s="18"/>
      <c r="AEG96" s="18"/>
      <c r="AEH96" s="18"/>
      <c r="AEI96" s="18"/>
      <c r="AEJ96" s="18"/>
      <c r="AEK96" s="18"/>
      <c r="AEL96" s="18"/>
      <c r="AEM96" s="18"/>
      <c r="AEN96" s="18"/>
      <c r="AEO96" s="18"/>
      <c r="AEP96" s="18"/>
      <c r="AEQ96" s="18"/>
      <c r="AER96" s="18"/>
      <c r="AES96" s="18"/>
      <c r="AET96" s="18"/>
      <c r="AEU96" s="18"/>
      <c r="AEV96" s="18"/>
      <c r="AEW96" s="18"/>
      <c r="AEX96" s="18"/>
      <c r="AEY96" s="18"/>
      <c r="AEZ96" s="18"/>
      <c r="AFA96" s="18"/>
      <c r="AFB96" s="18"/>
      <c r="AFC96" s="18"/>
      <c r="AFD96" s="18"/>
      <c r="AFE96" s="18"/>
      <c r="AFF96" s="18"/>
      <c r="AFG96" s="18"/>
      <c r="AFH96" s="18"/>
      <c r="AFI96" s="18"/>
      <c r="AFJ96" s="18"/>
      <c r="AFK96" s="18"/>
      <c r="AFL96" s="18"/>
      <c r="AFM96" s="18"/>
      <c r="AFN96" s="18"/>
      <c r="AFO96" s="18"/>
      <c r="AFP96" s="18"/>
      <c r="AFQ96" s="18"/>
      <c r="AFR96" s="18"/>
      <c r="AFS96" s="18"/>
      <c r="AFT96" s="18"/>
      <c r="AFU96" s="18"/>
      <c r="AFV96" s="18"/>
      <c r="AFW96" s="18"/>
      <c r="AFX96" s="18"/>
      <c r="AFY96" s="18"/>
      <c r="AFZ96" s="18"/>
      <c r="AGA96" s="18"/>
      <c r="AGB96" s="18"/>
      <c r="AGC96" s="18"/>
      <c r="AGD96" s="18"/>
      <c r="AGE96" s="18"/>
      <c r="AGF96" s="18"/>
      <c r="AGG96" s="18"/>
      <c r="AGH96" s="18"/>
      <c r="AGI96" s="18"/>
      <c r="AGJ96" s="18"/>
      <c r="AGK96" s="18"/>
      <c r="AGL96" s="18"/>
      <c r="AGM96" s="18"/>
      <c r="AGN96" s="18"/>
      <c r="AGO96" s="18"/>
      <c r="AGP96" s="18"/>
      <c r="AGQ96" s="18"/>
      <c r="AGR96" s="18"/>
      <c r="AGS96" s="18"/>
      <c r="AGT96" s="18"/>
      <c r="AGU96" s="18"/>
      <c r="AGV96" s="18"/>
      <c r="AGW96" s="18"/>
      <c r="AGX96" s="18"/>
      <c r="AGY96" s="18"/>
      <c r="AGZ96" s="18"/>
      <c r="AHA96" s="18"/>
      <c r="AHB96" s="18"/>
      <c r="AHC96" s="18"/>
      <c r="AHD96" s="18"/>
      <c r="AHE96" s="18"/>
      <c r="AHF96" s="18"/>
      <c r="AHG96" s="18"/>
      <c r="AHH96" s="18"/>
      <c r="AHI96" s="18"/>
      <c r="AHJ96" s="18"/>
      <c r="AHK96" s="18"/>
      <c r="AHL96" s="18"/>
      <c r="AHM96" s="18"/>
      <c r="AHN96" s="18"/>
      <c r="AHO96" s="18"/>
      <c r="AHP96" s="18"/>
      <c r="AHQ96" s="18"/>
      <c r="AHR96" s="18"/>
      <c r="AHS96" s="18"/>
      <c r="AHT96" s="18"/>
      <c r="AHU96" s="18"/>
      <c r="AHV96" s="18"/>
      <c r="AHW96" s="18"/>
      <c r="AHX96" s="18"/>
      <c r="AHY96" s="18"/>
      <c r="AHZ96" s="18"/>
      <c r="AIA96" s="18"/>
      <c r="AIB96" s="18"/>
      <c r="AIC96" s="18"/>
      <c r="AID96" s="18"/>
      <c r="AIE96" s="18"/>
      <c r="AIF96" s="18"/>
      <c r="AIG96" s="18"/>
      <c r="AIH96" s="18"/>
      <c r="AII96" s="18"/>
      <c r="AIJ96" s="18"/>
      <c r="AIK96" s="18"/>
      <c r="AIL96" s="18"/>
      <c r="AIM96" s="18"/>
      <c r="AIN96" s="18"/>
      <c r="AIO96" s="18"/>
      <c r="AIP96" s="18"/>
      <c r="AIQ96" s="18"/>
      <c r="AIR96" s="18"/>
      <c r="AIS96" s="18"/>
      <c r="AIT96" s="18"/>
      <c r="AIU96" s="18"/>
      <c r="AIV96" s="18"/>
      <c r="AIW96" s="18"/>
      <c r="AIX96" s="18"/>
      <c r="AIY96" s="18"/>
      <c r="AIZ96" s="18"/>
      <c r="AJA96" s="18"/>
      <c r="AJB96" s="18"/>
      <c r="AJC96" s="18"/>
      <c r="AJD96" s="18"/>
      <c r="AJE96" s="18"/>
      <c r="AJF96" s="18"/>
      <c r="AJG96" s="18"/>
      <c r="AJH96" s="18"/>
      <c r="AJI96" s="18"/>
      <c r="AJJ96" s="18"/>
      <c r="AJK96" s="18"/>
      <c r="AJL96" s="18"/>
      <c r="AJM96" s="18"/>
      <c r="AJN96" s="18"/>
      <c r="AJO96" s="18"/>
      <c r="AJP96" s="18"/>
      <c r="AJQ96" s="18"/>
      <c r="AJR96" s="18"/>
      <c r="AJS96" s="18"/>
      <c r="AJT96" s="18"/>
      <c r="AJU96" s="18"/>
      <c r="AJV96" s="18"/>
      <c r="AJW96" s="18"/>
      <c r="AJX96" s="18"/>
      <c r="AJY96" s="18"/>
      <c r="AJZ96" s="18"/>
      <c r="AKA96" s="18"/>
      <c r="AKB96" s="18"/>
      <c r="AKC96" s="18"/>
      <c r="AKD96" s="18"/>
      <c r="AKE96" s="18"/>
      <c r="AKF96" s="18"/>
      <c r="AKG96" s="18"/>
      <c r="AKH96" s="18"/>
      <c r="AKI96" s="18"/>
      <c r="AKJ96" s="18"/>
      <c r="AKK96" s="18"/>
      <c r="AKL96" s="18"/>
      <c r="AKM96" s="18"/>
      <c r="AKN96" s="18"/>
      <c r="AKO96" s="18"/>
      <c r="AKP96" s="18"/>
      <c r="AKQ96" s="18"/>
      <c r="AKR96" s="18"/>
      <c r="AKS96" s="18"/>
      <c r="AKT96" s="18"/>
      <c r="AKU96" s="18"/>
      <c r="AKV96" s="18"/>
      <c r="AKW96" s="18"/>
      <c r="AKX96" s="18"/>
      <c r="AKY96" s="18"/>
      <c r="AKZ96" s="18"/>
      <c r="ALA96" s="18"/>
      <c r="ALB96" s="18"/>
      <c r="ALC96" s="18"/>
      <c r="ALD96" s="18"/>
      <c r="ALE96" s="18"/>
      <c r="ALF96" s="18"/>
      <c r="ALG96" s="18"/>
      <c r="ALH96" s="18"/>
      <c r="ALI96" s="18"/>
      <c r="ALJ96" s="18"/>
      <c r="ALK96" s="18"/>
      <c r="ALL96" s="18"/>
      <c r="ALM96" s="18"/>
      <c r="ALN96" s="18"/>
      <c r="ALO96" s="18"/>
      <c r="ALP96" s="18"/>
      <c r="ALQ96" s="18"/>
      <c r="ALR96" s="18"/>
      <c r="ALS96" s="18"/>
      <c r="ALT96" s="18"/>
      <c r="ALU96" s="18"/>
      <c r="ALV96" s="18"/>
      <c r="ALW96" s="18"/>
      <c r="ALX96" s="18"/>
      <c r="ALY96" s="18"/>
      <c r="ALZ96" s="18"/>
      <c r="AMA96" s="18"/>
      <c r="AMB96" s="18"/>
      <c r="AMC96" s="18"/>
      <c r="AMD96" s="18"/>
      <c r="AME96" s="18"/>
      <c r="AMF96" s="18"/>
      <c r="AMG96" s="18"/>
      <c r="AMH96" s="18"/>
      <c r="AMI96" s="18"/>
      <c r="AMJ96" s="18"/>
      <c r="AMK96" s="18"/>
      <c r="AML96" s="18"/>
      <c r="AMM96" s="18"/>
      <c r="AMN96" s="18"/>
      <c r="AMO96" s="18"/>
      <c r="AMP96" s="18"/>
      <c r="AMQ96" s="18"/>
      <c r="AMR96" s="18"/>
      <c r="AMS96" s="18"/>
      <c r="AMT96" s="18"/>
      <c r="AMU96" s="18"/>
      <c r="AMV96" s="18"/>
      <c r="AMW96" s="18"/>
      <c r="AMX96" s="18"/>
      <c r="AMY96" s="18"/>
      <c r="AMZ96" s="18"/>
      <c r="ANA96" s="18"/>
      <c r="ANB96" s="18"/>
      <c r="ANC96" s="18"/>
      <c r="AND96" s="18"/>
      <c r="ANE96" s="18"/>
      <c r="ANF96" s="18"/>
      <c r="ANG96" s="18"/>
      <c r="ANH96" s="18"/>
      <c r="ANI96" s="18"/>
      <c r="ANJ96" s="18"/>
      <c r="ANK96" s="18"/>
      <c r="ANL96" s="18"/>
      <c r="ANM96" s="18"/>
      <c r="ANN96" s="18"/>
      <c r="ANO96" s="18"/>
      <c r="ANP96" s="18"/>
      <c r="ANQ96" s="18"/>
      <c r="ANR96" s="18"/>
      <c r="ANS96" s="18"/>
      <c r="ANT96" s="18"/>
      <c r="ANU96" s="18"/>
      <c r="ANV96" s="18"/>
      <c r="ANW96" s="18"/>
      <c r="ANX96" s="18"/>
      <c r="ANY96" s="18"/>
      <c r="ANZ96" s="18"/>
      <c r="AOA96" s="18"/>
      <c r="AOB96" s="18"/>
      <c r="AOC96" s="18"/>
      <c r="AOD96" s="18"/>
      <c r="AOE96" s="18"/>
      <c r="AOF96" s="18"/>
      <c r="AOG96" s="18"/>
      <c r="AOH96" s="18"/>
      <c r="AOI96" s="18"/>
      <c r="AOJ96" s="18"/>
      <c r="AOK96" s="18"/>
      <c r="AOL96" s="18"/>
      <c r="AOM96" s="18"/>
      <c r="AON96" s="18"/>
      <c r="AOO96" s="18"/>
      <c r="AOP96" s="18"/>
      <c r="AOQ96" s="18"/>
      <c r="AOR96" s="18"/>
      <c r="AOS96" s="18"/>
      <c r="AOT96" s="18"/>
      <c r="AOU96" s="18"/>
      <c r="AOV96" s="18"/>
      <c r="AOW96" s="18"/>
      <c r="AOX96" s="18"/>
      <c r="AOY96" s="18"/>
      <c r="AOZ96" s="18"/>
      <c r="APA96" s="18"/>
      <c r="APB96" s="18"/>
      <c r="APC96" s="18"/>
      <c r="APD96" s="18"/>
      <c r="APE96" s="18"/>
      <c r="APF96" s="18"/>
      <c r="APG96" s="18"/>
      <c r="APH96" s="18"/>
      <c r="API96" s="18"/>
      <c r="APJ96" s="18"/>
      <c r="APK96" s="18"/>
      <c r="APL96" s="18"/>
      <c r="APM96" s="18"/>
      <c r="APN96" s="18"/>
      <c r="APO96" s="18"/>
      <c r="APP96" s="18"/>
      <c r="APQ96" s="18"/>
      <c r="APR96" s="18"/>
      <c r="APS96" s="18"/>
      <c r="APT96" s="18"/>
      <c r="APU96" s="18"/>
      <c r="APV96" s="18"/>
      <c r="APW96" s="18"/>
      <c r="APX96" s="18"/>
      <c r="APY96" s="18"/>
      <c r="APZ96" s="18"/>
      <c r="AQA96" s="18"/>
      <c r="AQB96" s="18"/>
      <c r="AQC96" s="18"/>
      <c r="AQD96" s="18"/>
      <c r="AQE96" s="18"/>
      <c r="AQF96" s="18"/>
      <c r="AQG96" s="18"/>
      <c r="AQH96" s="18"/>
      <c r="AQI96" s="18"/>
      <c r="AQJ96" s="18"/>
      <c r="AQK96" s="18"/>
      <c r="AQL96" s="18"/>
      <c r="AQM96" s="18"/>
      <c r="AQN96" s="18"/>
      <c r="AQO96" s="18"/>
      <c r="AQP96" s="18"/>
      <c r="AQQ96" s="18"/>
      <c r="AQR96" s="18"/>
      <c r="AQS96" s="18"/>
      <c r="AQT96" s="18"/>
      <c r="AQU96" s="18"/>
      <c r="AQV96" s="18"/>
      <c r="AQW96" s="18"/>
      <c r="AQX96" s="18"/>
      <c r="AQY96" s="18"/>
      <c r="AQZ96" s="18"/>
      <c r="ARA96" s="18"/>
      <c r="ARB96" s="18"/>
      <c r="ARC96" s="18"/>
      <c r="ARD96" s="18"/>
      <c r="ARE96" s="18"/>
      <c r="ARF96" s="18"/>
      <c r="ARG96" s="18"/>
      <c r="ARH96" s="18"/>
      <c r="ARI96" s="18"/>
      <c r="ARJ96" s="18"/>
      <c r="ARK96" s="18"/>
      <c r="ARL96" s="18"/>
      <c r="ARM96" s="18"/>
      <c r="ARN96" s="18"/>
      <c r="ARO96" s="18"/>
      <c r="ARP96" s="18"/>
      <c r="ARQ96" s="18"/>
      <c r="ARR96" s="18"/>
      <c r="ARS96" s="18"/>
      <c r="ART96" s="18"/>
      <c r="ARU96" s="18"/>
      <c r="ARV96" s="18"/>
      <c r="ARW96" s="18"/>
      <c r="ARX96" s="18"/>
      <c r="ARY96" s="18"/>
      <c r="ARZ96" s="18"/>
      <c r="ASA96" s="18"/>
      <c r="ASB96" s="18"/>
      <c r="ASC96" s="18"/>
      <c r="ASD96" s="18"/>
      <c r="ASE96" s="18"/>
      <c r="ASF96" s="18"/>
      <c r="ASG96" s="18"/>
      <c r="ASH96" s="18"/>
      <c r="ASI96" s="18"/>
      <c r="ASJ96" s="18"/>
      <c r="ASK96" s="18"/>
      <c r="ASL96" s="18"/>
      <c r="ASM96" s="18"/>
      <c r="ASN96" s="18"/>
      <c r="ASO96" s="18"/>
      <c r="ASP96" s="18"/>
      <c r="ASQ96" s="18"/>
      <c r="ASR96" s="18"/>
      <c r="ASS96" s="18"/>
      <c r="AST96" s="18"/>
      <c r="ASU96" s="18"/>
      <c r="ASV96" s="18"/>
      <c r="ASW96" s="18"/>
      <c r="ASX96" s="18"/>
      <c r="ASY96" s="18"/>
      <c r="ASZ96" s="18"/>
      <c r="ATA96" s="18"/>
      <c r="ATB96" s="18"/>
      <c r="ATC96" s="18"/>
      <c r="ATD96" s="18"/>
      <c r="ATE96" s="18"/>
      <c r="ATF96" s="18"/>
      <c r="ATG96" s="18"/>
      <c r="ATH96" s="18"/>
      <c r="ATI96" s="18"/>
      <c r="ATJ96" s="18"/>
      <c r="ATK96" s="18"/>
      <c r="ATL96" s="18"/>
      <c r="ATM96" s="18"/>
      <c r="ATN96" s="18"/>
      <c r="ATO96" s="18"/>
      <c r="ATP96" s="18"/>
      <c r="ATQ96" s="18"/>
      <c r="ATR96" s="18"/>
      <c r="ATS96" s="18"/>
      <c r="ATT96" s="18"/>
      <c r="ATU96" s="18"/>
      <c r="ATV96" s="18"/>
      <c r="ATW96" s="18"/>
      <c r="ATX96" s="18"/>
      <c r="ATY96" s="18"/>
      <c r="ATZ96" s="18"/>
      <c r="AUA96" s="18"/>
      <c r="AUB96" s="18"/>
      <c r="AUC96" s="18"/>
      <c r="AUD96" s="18"/>
      <c r="AUE96" s="18"/>
      <c r="AUF96" s="18"/>
      <c r="AUG96" s="18"/>
      <c r="AUH96" s="18"/>
      <c r="AUI96" s="18"/>
      <c r="AUJ96" s="18"/>
      <c r="AUK96" s="18"/>
      <c r="AUL96" s="18"/>
      <c r="AUM96" s="18"/>
      <c r="AUN96" s="18"/>
      <c r="AUO96" s="18"/>
      <c r="AUP96" s="18"/>
      <c r="AUQ96" s="18"/>
      <c r="AUR96" s="18"/>
      <c r="AUS96" s="18"/>
      <c r="AUT96" s="18"/>
      <c r="AUU96" s="18"/>
      <c r="AUV96" s="18"/>
      <c r="AUW96" s="18"/>
      <c r="AUX96" s="18"/>
      <c r="AUY96" s="18"/>
      <c r="AUZ96" s="18"/>
      <c r="AVA96" s="18"/>
      <c r="AVB96" s="18"/>
      <c r="AVC96" s="18"/>
      <c r="AVD96" s="18"/>
      <c r="AVE96" s="18"/>
      <c r="AVF96" s="18"/>
      <c r="AVG96" s="18"/>
      <c r="AVH96" s="18"/>
      <c r="AVI96" s="18"/>
      <c r="AVJ96" s="18"/>
      <c r="AVK96" s="18"/>
      <c r="AVL96" s="18"/>
      <c r="AVM96" s="18"/>
      <c r="AVN96" s="18"/>
      <c r="AVO96" s="18"/>
      <c r="AVP96" s="18"/>
      <c r="AVQ96" s="18"/>
      <c r="AVR96" s="18"/>
      <c r="AVS96" s="18"/>
      <c r="AVT96" s="18"/>
      <c r="AVU96" s="18"/>
      <c r="AVV96" s="18"/>
      <c r="AVW96" s="18"/>
      <c r="AVX96" s="18"/>
      <c r="AVY96" s="18"/>
      <c r="AVZ96" s="18"/>
      <c r="AWA96" s="18"/>
      <c r="AWB96" s="18"/>
      <c r="AWC96" s="18"/>
      <c r="AWD96" s="18"/>
      <c r="AWE96" s="18"/>
      <c r="AWF96" s="18"/>
      <c r="AWG96" s="18"/>
      <c r="AWH96" s="18"/>
      <c r="AWI96" s="18"/>
      <c r="AWJ96" s="18"/>
      <c r="AWK96" s="18"/>
      <c r="AWL96" s="18"/>
      <c r="AWM96" s="18"/>
      <c r="AWN96" s="18"/>
      <c r="AWO96" s="18"/>
      <c r="AWP96" s="18"/>
      <c r="AWQ96" s="18"/>
      <c r="AWR96" s="18"/>
      <c r="AWS96" s="18"/>
      <c r="AWT96" s="18"/>
      <c r="AWU96" s="18"/>
      <c r="AWV96" s="18"/>
      <c r="AWW96" s="18"/>
      <c r="AWX96" s="18"/>
      <c r="AWY96" s="18"/>
      <c r="AWZ96" s="18"/>
      <c r="AXA96" s="18"/>
      <c r="AXB96" s="18"/>
      <c r="AXC96" s="18"/>
      <c r="AXD96" s="18"/>
      <c r="AXE96" s="18"/>
      <c r="AXF96" s="18"/>
      <c r="AXG96" s="18"/>
      <c r="AXH96" s="18"/>
      <c r="AXI96" s="18"/>
      <c r="AXJ96" s="18"/>
      <c r="AXK96" s="18"/>
      <c r="AXL96" s="18"/>
      <c r="AXM96" s="18"/>
      <c r="AXN96" s="18"/>
      <c r="AXO96" s="18"/>
      <c r="AXP96" s="18"/>
      <c r="AXQ96" s="18"/>
      <c r="AXR96" s="18"/>
      <c r="AXS96" s="18"/>
      <c r="AXT96" s="18"/>
      <c r="AXU96" s="18"/>
      <c r="AXV96" s="18"/>
      <c r="AXW96" s="18"/>
      <c r="AXX96" s="18"/>
      <c r="AXY96" s="18"/>
      <c r="AXZ96" s="18"/>
      <c r="AYA96" s="18"/>
      <c r="AYB96" s="18"/>
      <c r="AYC96" s="18"/>
      <c r="AYD96" s="18"/>
      <c r="AYE96" s="18"/>
      <c r="AYF96" s="18"/>
      <c r="AYG96" s="18"/>
      <c r="AYH96" s="18"/>
      <c r="AYI96" s="18"/>
      <c r="AYJ96" s="18"/>
      <c r="AYK96" s="18"/>
      <c r="AYL96" s="18"/>
      <c r="AYM96" s="18"/>
      <c r="AYN96" s="18"/>
      <c r="AYO96" s="18"/>
      <c r="AYP96" s="18"/>
      <c r="AYQ96" s="18"/>
      <c r="AYR96" s="18"/>
      <c r="AYS96" s="18"/>
      <c r="AYT96" s="18"/>
      <c r="AYU96" s="18"/>
      <c r="AYV96" s="18"/>
      <c r="AYW96" s="18"/>
      <c r="AYX96" s="18"/>
      <c r="AYY96" s="18"/>
      <c r="AYZ96" s="18"/>
      <c r="AZA96" s="18"/>
      <c r="AZB96" s="18"/>
      <c r="AZC96" s="18"/>
      <c r="AZD96" s="18"/>
      <c r="AZE96" s="18"/>
      <c r="AZF96" s="18"/>
      <c r="AZG96" s="18"/>
      <c r="AZH96" s="18"/>
      <c r="AZI96" s="18"/>
      <c r="AZJ96" s="18"/>
      <c r="AZK96" s="18"/>
      <c r="AZL96" s="18"/>
      <c r="AZM96" s="18"/>
      <c r="AZN96" s="18"/>
      <c r="AZO96" s="18"/>
      <c r="AZP96" s="18"/>
      <c r="AZQ96" s="18"/>
      <c r="AZR96" s="18"/>
      <c r="AZS96" s="18"/>
      <c r="AZT96" s="18"/>
      <c r="AZU96" s="18"/>
      <c r="AZV96" s="18"/>
      <c r="AZW96" s="18"/>
      <c r="AZX96" s="18"/>
      <c r="AZY96" s="18"/>
      <c r="AZZ96" s="18"/>
      <c r="BAA96" s="18"/>
      <c r="BAB96" s="18"/>
      <c r="BAC96" s="18"/>
      <c r="BAD96" s="18"/>
      <c r="BAE96" s="18"/>
      <c r="BAF96" s="18"/>
      <c r="BAG96" s="18"/>
      <c r="BAH96" s="18"/>
      <c r="BAI96" s="18"/>
      <c r="BAJ96" s="18"/>
      <c r="BAK96" s="18"/>
      <c r="BAL96" s="18"/>
      <c r="BAM96" s="18"/>
      <c r="BAN96" s="18"/>
      <c r="BAO96" s="18"/>
      <c r="BAP96" s="18"/>
      <c r="BAQ96" s="18"/>
      <c r="BAR96" s="18"/>
      <c r="BAS96" s="18"/>
      <c r="BAT96" s="18"/>
      <c r="BAU96" s="18"/>
      <c r="BAV96" s="18"/>
      <c r="BAW96" s="18"/>
      <c r="BAX96" s="18"/>
      <c r="BAY96" s="18"/>
      <c r="BAZ96" s="18"/>
      <c r="BBA96" s="18"/>
      <c r="BBB96" s="18"/>
      <c r="BBC96" s="18"/>
      <c r="BBD96" s="18"/>
      <c r="BBE96" s="18"/>
      <c r="BBF96" s="18"/>
      <c r="BBG96" s="18"/>
      <c r="BBH96" s="18"/>
      <c r="BBI96" s="18"/>
      <c r="BBJ96" s="18"/>
      <c r="BBK96" s="18"/>
      <c r="BBL96" s="18"/>
      <c r="BBM96" s="18"/>
      <c r="BBN96" s="18"/>
      <c r="BBO96" s="18"/>
      <c r="BBP96" s="18"/>
      <c r="BBQ96" s="18"/>
      <c r="BBR96" s="18"/>
      <c r="BBS96" s="18"/>
      <c r="BBT96" s="18"/>
      <c r="BBU96" s="18"/>
      <c r="BBV96" s="18"/>
      <c r="BBW96" s="18"/>
      <c r="BBX96" s="18"/>
      <c r="BBY96" s="18"/>
      <c r="BBZ96" s="18"/>
      <c r="BCA96" s="18"/>
      <c r="BCB96" s="18"/>
      <c r="BCC96" s="18"/>
      <c r="BCD96" s="18"/>
      <c r="BCE96" s="18"/>
      <c r="BCF96" s="18"/>
      <c r="BCG96" s="18"/>
      <c r="BCH96" s="18"/>
      <c r="BCI96" s="18"/>
      <c r="BCJ96" s="18"/>
      <c r="BCK96" s="18"/>
      <c r="BCL96" s="18"/>
      <c r="BCM96" s="18"/>
      <c r="BCN96" s="18"/>
      <c r="BCO96" s="18"/>
      <c r="BCP96" s="18"/>
      <c r="BCQ96" s="18"/>
      <c r="BCR96" s="18"/>
      <c r="BCS96" s="18"/>
      <c r="BCT96" s="18"/>
      <c r="BCU96" s="18"/>
      <c r="BCV96" s="18"/>
      <c r="BCW96" s="18"/>
      <c r="BCX96" s="18"/>
      <c r="BCY96" s="18"/>
      <c r="BCZ96" s="18"/>
      <c r="BDA96" s="18"/>
      <c r="BDB96" s="18"/>
      <c r="BDC96" s="18"/>
      <c r="BDD96" s="18"/>
      <c r="BDE96" s="18"/>
      <c r="BDF96" s="18"/>
      <c r="BDG96" s="18"/>
      <c r="BDH96" s="18"/>
      <c r="BDI96" s="18"/>
      <c r="BDJ96" s="18"/>
      <c r="BDK96" s="18"/>
      <c r="BDL96" s="18"/>
      <c r="BDM96" s="18"/>
      <c r="BDN96" s="18"/>
      <c r="BDO96" s="18"/>
      <c r="BDP96" s="18"/>
      <c r="BDQ96" s="18"/>
      <c r="BDR96" s="18"/>
      <c r="BDS96" s="18"/>
      <c r="BDT96" s="18"/>
      <c r="BDU96" s="18"/>
      <c r="BDV96" s="18"/>
      <c r="BDW96" s="18"/>
      <c r="BDX96" s="18"/>
      <c r="BDY96" s="18"/>
      <c r="BDZ96" s="18"/>
      <c r="BEA96" s="18"/>
      <c r="BEB96" s="18"/>
      <c r="BEC96" s="18"/>
      <c r="BED96" s="18"/>
      <c r="BEE96" s="18"/>
      <c r="BEF96" s="18"/>
      <c r="BEG96" s="18"/>
      <c r="BEH96" s="18"/>
      <c r="BEI96" s="18"/>
      <c r="BEJ96" s="18"/>
      <c r="BEK96" s="18"/>
      <c r="BEL96" s="18"/>
      <c r="BEM96" s="18"/>
      <c r="BEN96" s="18"/>
      <c r="BEO96" s="18"/>
      <c r="BEP96" s="18"/>
      <c r="BEQ96" s="18"/>
      <c r="BER96" s="18"/>
      <c r="BES96" s="18"/>
      <c r="BET96" s="18"/>
      <c r="BEU96" s="18"/>
      <c r="BEV96" s="18"/>
      <c r="BEW96" s="18"/>
      <c r="BEX96" s="18"/>
      <c r="BEY96" s="18"/>
      <c r="BEZ96" s="18"/>
      <c r="BFA96" s="18"/>
      <c r="BFB96" s="18"/>
      <c r="BFC96" s="18"/>
      <c r="BFD96" s="18"/>
      <c r="BFE96" s="18"/>
      <c r="BFF96" s="18"/>
      <c r="BFG96" s="18"/>
      <c r="BFH96" s="18"/>
      <c r="BFI96" s="18"/>
      <c r="BFJ96" s="18"/>
      <c r="BFK96" s="18"/>
      <c r="BFL96" s="18"/>
      <c r="BFM96" s="18"/>
      <c r="BFN96" s="18"/>
      <c r="BFO96" s="18"/>
      <c r="BFP96" s="18"/>
      <c r="BFQ96" s="18"/>
      <c r="BFR96" s="18"/>
      <c r="BFS96" s="18"/>
      <c r="BFT96" s="18"/>
      <c r="BFU96" s="18"/>
      <c r="BFV96" s="18"/>
      <c r="BFW96" s="18"/>
      <c r="BFX96" s="18"/>
      <c r="BFY96" s="18"/>
      <c r="BFZ96" s="18"/>
      <c r="BGA96" s="18"/>
      <c r="BGB96" s="18"/>
      <c r="BGC96" s="18"/>
      <c r="BGD96" s="18"/>
      <c r="BGE96" s="18"/>
      <c r="BGF96" s="18"/>
      <c r="BGG96" s="18"/>
      <c r="BGH96" s="18"/>
      <c r="BGI96" s="18"/>
      <c r="BGJ96" s="18"/>
      <c r="BGK96" s="18"/>
      <c r="BGL96" s="18"/>
      <c r="BGM96" s="18"/>
      <c r="BGN96" s="18"/>
      <c r="BGO96" s="18"/>
      <c r="BGP96" s="18"/>
      <c r="BGQ96" s="18"/>
      <c r="BGR96" s="18"/>
      <c r="BGS96" s="18"/>
      <c r="BGT96" s="18"/>
      <c r="BGU96" s="18"/>
      <c r="BGV96" s="18"/>
      <c r="BGW96" s="18"/>
      <c r="BGX96" s="18"/>
      <c r="BGY96" s="18"/>
      <c r="BGZ96" s="18"/>
      <c r="BHA96" s="18"/>
      <c r="BHB96" s="18"/>
      <c r="BHC96" s="18"/>
      <c r="BHD96" s="18"/>
      <c r="BHE96" s="18"/>
      <c r="BHF96" s="18"/>
      <c r="BHG96" s="18"/>
      <c r="BHH96" s="18"/>
      <c r="BHI96" s="18"/>
      <c r="BHJ96" s="18"/>
      <c r="BHK96" s="18"/>
      <c r="BHL96" s="18"/>
      <c r="BHM96" s="18"/>
      <c r="BHN96" s="18"/>
      <c r="BHO96" s="18"/>
      <c r="BHP96" s="18"/>
      <c r="BHQ96" s="18"/>
      <c r="BHR96" s="18"/>
      <c r="BHS96" s="18"/>
      <c r="BHT96" s="18"/>
      <c r="BHU96" s="18"/>
      <c r="BHV96" s="18"/>
      <c r="BHW96" s="18"/>
      <c r="BHX96" s="18"/>
      <c r="BHY96" s="18"/>
      <c r="BHZ96" s="18"/>
      <c r="BIA96" s="18"/>
      <c r="BIB96" s="18"/>
      <c r="BIC96" s="18"/>
      <c r="BID96" s="18"/>
      <c r="BIE96" s="18"/>
      <c r="BIF96" s="18"/>
      <c r="BIG96" s="18"/>
      <c r="BIH96" s="18"/>
      <c r="BII96" s="18"/>
      <c r="BIJ96" s="18"/>
      <c r="BIK96" s="18"/>
      <c r="BIL96" s="18"/>
      <c r="BIM96" s="18"/>
      <c r="BIN96" s="18"/>
      <c r="BIO96" s="18"/>
      <c r="BIP96" s="18"/>
      <c r="BIQ96" s="18"/>
      <c r="BIR96" s="18"/>
      <c r="BIS96" s="18"/>
      <c r="BIT96" s="18"/>
      <c r="BIU96" s="18"/>
      <c r="BIV96" s="18"/>
      <c r="BIW96" s="18"/>
      <c r="BIX96" s="18"/>
      <c r="BIY96" s="18"/>
      <c r="BIZ96" s="18"/>
      <c r="BJA96" s="18"/>
      <c r="BJB96" s="18"/>
      <c r="BJC96" s="18"/>
      <c r="BJD96" s="18"/>
      <c r="BJE96" s="18"/>
      <c r="BJF96" s="18"/>
      <c r="BJG96" s="18"/>
      <c r="BJH96" s="18"/>
      <c r="BJI96" s="18"/>
      <c r="BJJ96" s="18"/>
      <c r="BJK96" s="18"/>
      <c r="BJL96" s="18"/>
      <c r="BJM96" s="18"/>
      <c r="BJN96" s="18"/>
      <c r="BJO96" s="18"/>
      <c r="BJP96" s="18"/>
      <c r="BJQ96" s="18"/>
      <c r="BJR96" s="18"/>
      <c r="BJS96" s="18"/>
      <c r="BJT96" s="18"/>
      <c r="BJU96" s="18"/>
      <c r="BJV96" s="18"/>
      <c r="BJW96" s="18"/>
      <c r="BJX96" s="18"/>
      <c r="BJY96" s="18"/>
      <c r="BJZ96" s="18"/>
      <c r="BKA96" s="18"/>
      <c r="BKB96" s="18"/>
      <c r="BKC96" s="18"/>
      <c r="BKD96" s="18"/>
      <c r="BKE96" s="18"/>
      <c r="BKF96" s="18"/>
      <c r="BKG96" s="18"/>
      <c r="BKH96" s="18"/>
      <c r="BKI96" s="18"/>
      <c r="BKJ96" s="18"/>
      <c r="BKK96" s="18"/>
      <c r="BKL96" s="18"/>
      <c r="BKM96" s="18"/>
      <c r="BKN96" s="18"/>
      <c r="BKO96" s="18"/>
      <c r="BKP96" s="18"/>
      <c r="BKQ96" s="18"/>
      <c r="BKR96" s="18"/>
      <c r="BKS96" s="18"/>
      <c r="BKT96" s="18"/>
      <c r="BKU96" s="18"/>
      <c r="BKV96" s="18"/>
      <c r="BKW96" s="18"/>
      <c r="BKX96" s="18"/>
      <c r="BKY96" s="18"/>
      <c r="BKZ96" s="18"/>
      <c r="BLA96" s="18"/>
      <c r="BLB96" s="18"/>
      <c r="BLC96" s="18"/>
      <c r="BLD96" s="18"/>
      <c r="BLE96" s="18"/>
      <c r="BLF96" s="18"/>
      <c r="BLG96" s="18"/>
      <c r="BLH96" s="18"/>
      <c r="BLI96" s="18"/>
      <c r="BLJ96" s="18"/>
      <c r="BLK96" s="18"/>
      <c r="BLL96" s="18"/>
      <c r="BLM96" s="18"/>
      <c r="BLN96" s="18"/>
      <c r="BLO96" s="18"/>
      <c r="BLP96" s="18"/>
      <c r="BLQ96" s="18"/>
      <c r="BLR96" s="18"/>
      <c r="BLS96" s="18"/>
      <c r="BLT96" s="18"/>
      <c r="BLU96" s="18"/>
      <c r="BLV96" s="18"/>
      <c r="BLW96" s="18"/>
      <c r="BLX96" s="18"/>
      <c r="BLY96" s="18"/>
      <c r="BLZ96" s="18"/>
      <c r="BMA96" s="18"/>
      <c r="BMB96" s="18"/>
      <c r="BMC96" s="18"/>
      <c r="BMD96" s="18"/>
      <c r="BME96" s="18"/>
      <c r="BMF96" s="18"/>
      <c r="BMG96" s="18"/>
      <c r="BMH96" s="18"/>
      <c r="BMI96" s="18"/>
      <c r="BMJ96" s="18"/>
      <c r="BMK96" s="18"/>
      <c r="BML96" s="18"/>
      <c r="BMM96" s="18"/>
      <c r="BMN96" s="18"/>
      <c r="BMO96" s="18"/>
      <c r="BMP96" s="18"/>
      <c r="BMQ96" s="18"/>
      <c r="BMR96" s="18"/>
      <c r="BMS96" s="18"/>
      <c r="BMT96" s="18"/>
      <c r="BMU96" s="18"/>
      <c r="BMV96" s="18"/>
      <c r="BMW96" s="18"/>
      <c r="BMX96" s="18"/>
      <c r="BMY96" s="18"/>
      <c r="BMZ96" s="18"/>
      <c r="BNA96" s="18"/>
      <c r="BNB96" s="18"/>
      <c r="BNC96" s="18"/>
      <c r="BND96" s="18"/>
      <c r="BNE96" s="18"/>
      <c r="BNF96" s="18"/>
      <c r="BNG96" s="18"/>
      <c r="BNH96" s="18"/>
      <c r="BNI96" s="18"/>
      <c r="BNJ96" s="18"/>
      <c r="BNK96" s="18"/>
      <c r="BNL96" s="18"/>
      <c r="BNM96" s="18"/>
      <c r="BNN96" s="18"/>
      <c r="BNO96" s="18"/>
      <c r="BNP96" s="18"/>
      <c r="BNQ96" s="18"/>
      <c r="BNR96" s="18"/>
      <c r="BNS96" s="18"/>
      <c r="BNT96" s="18"/>
      <c r="BNU96" s="18"/>
      <c r="BNV96" s="18"/>
      <c r="BNW96" s="18"/>
      <c r="BNX96" s="18"/>
      <c r="BNY96" s="18"/>
      <c r="BNZ96" s="18"/>
      <c r="BOA96" s="18"/>
      <c r="BOB96" s="18"/>
      <c r="BOC96" s="18"/>
      <c r="BOD96" s="18"/>
      <c r="BOE96" s="18"/>
      <c r="BOF96" s="18"/>
      <c r="BOG96" s="18"/>
      <c r="BOH96" s="18"/>
      <c r="BOI96" s="18"/>
      <c r="BOJ96" s="18"/>
      <c r="BOK96" s="18"/>
      <c r="BOL96" s="18"/>
      <c r="BOM96" s="18"/>
      <c r="BON96" s="18"/>
      <c r="BOO96" s="18"/>
      <c r="BOP96" s="18"/>
      <c r="BOQ96" s="18"/>
      <c r="BOR96" s="18"/>
      <c r="BOS96" s="18"/>
      <c r="BOT96" s="18"/>
      <c r="BOU96" s="18"/>
      <c r="BOV96" s="18"/>
      <c r="BOW96" s="18"/>
      <c r="BOX96" s="18"/>
      <c r="BOY96" s="18"/>
      <c r="BOZ96" s="18"/>
      <c r="BPA96" s="18"/>
      <c r="BPB96" s="18"/>
      <c r="BPC96" s="18"/>
      <c r="BPD96" s="18"/>
      <c r="BPE96" s="18"/>
      <c r="BPF96" s="18"/>
      <c r="BPG96" s="18"/>
      <c r="BPH96" s="18"/>
      <c r="BPI96" s="18"/>
      <c r="BPJ96" s="18"/>
      <c r="BPK96" s="18"/>
      <c r="BPL96" s="18"/>
      <c r="BPM96" s="18"/>
      <c r="BPN96" s="18"/>
      <c r="BPO96" s="18"/>
      <c r="BPP96" s="18"/>
      <c r="BPQ96" s="18"/>
      <c r="BPR96" s="18"/>
      <c r="BPS96" s="18"/>
      <c r="BPT96" s="18"/>
      <c r="BPU96" s="18"/>
      <c r="BPV96" s="18"/>
      <c r="BPW96" s="18"/>
      <c r="BPX96" s="18"/>
      <c r="BPY96" s="18"/>
      <c r="BPZ96" s="18"/>
      <c r="BQA96" s="18"/>
      <c r="BQB96" s="18"/>
      <c r="BQC96" s="18"/>
      <c r="BQD96" s="18"/>
      <c r="BQE96" s="18"/>
      <c r="BQF96" s="18"/>
      <c r="BQG96" s="18"/>
      <c r="BQH96" s="18"/>
      <c r="BQI96" s="18"/>
      <c r="BQJ96" s="18"/>
      <c r="BQK96" s="18"/>
      <c r="BQL96" s="18"/>
      <c r="BQM96" s="18"/>
      <c r="BQN96" s="18"/>
      <c r="BQO96" s="18"/>
      <c r="BQP96" s="18"/>
      <c r="BQQ96" s="18"/>
      <c r="BQR96" s="18"/>
      <c r="BQS96" s="18"/>
      <c r="BQT96" s="18"/>
      <c r="BQU96" s="18"/>
      <c r="BQV96" s="18"/>
      <c r="BQW96" s="18"/>
      <c r="BQX96" s="18"/>
      <c r="BQY96" s="18"/>
      <c r="BQZ96" s="18"/>
      <c r="BRA96" s="18"/>
      <c r="BRB96" s="18"/>
      <c r="BRC96" s="18"/>
      <c r="BRD96" s="18"/>
      <c r="BRE96" s="18"/>
      <c r="BRF96" s="18"/>
      <c r="BRG96" s="18"/>
      <c r="BRH96" s="18"/>
      <c r="BRI96" s="18"/>
      <c r="BRJ96" s="18"/>
      <c r="BRK96" s="18"/>
      <c r="BRL96" s="18"/>
      <c r="BRM96" s="18"/>
      <c r="BRN96" s="18"/>
      <c r="BRO96" s="18"/>
      <c r="BRP96" s="18"/>
      <c r="BRQ96" s="18"/>
      <c r="BRR96" s="18"/>
      <c r="BRS96" s="18"/>
      <c r="BRT96" s="18"/>
      <c r="BRU96" s="18"/>
      <c r="BRV96" s="18"/>
      <c r="BRW96" s="18"/>
      <c r="BRX96" s="18"/>
      <c r="BRY96" s="18"/>
      <c r="BRZ96" s="18"/>
      <c r="BSA96" s="18"/>
      <c r="BSB96" s="18"/>
      <c r="BSC96" s="18"/>
      <c r="BSD96" s="18"/>
      <c r="BSE96" s="18"/>
      <c r="BSF96" s="18"/>
      <c r="BSG96" s="18"/>
      <c r="BSH96" s="18"/>
      <c r="BSI96" s="18"/>
      <c r="BSJ96" s="18"/>
      <c r="BSK96" s="18"/>
      <c r="BSL96" s="18"/>
      <c r="BSM96" s="18"/>
      <c r="BSN96" s="18"/>
      <c r="BSO96" s="18"/>
      <c r="BSP96" s="18"/>
      <c r="BSQ96" s="18"/>
      <c r="BSR96" s="18"/>
      <c r="BSS96" s="18"/>
      <c r="BST96" s="18"/>
      <c r="BSU96" s="18"/>
      <c r="BSV96" s="18"/>
      <c r="BSW96" s="18"/>
      <c r="BSX96" s="18"/>
      <c r="BSY96" s="18"/>
      <c r="BSZ96" s="18"/>
      <c r="BTA96" s="18"/>
      <c r="BTB96" s="18"/>
      <c r="BTC96" s="18"/>
      <c r="BTD96" s="18"/>
      <c r="BTE96" s="18"/>
      <c r="BTF96" s="18"/>
      <c r="BTG96" s="18"/>
      <c r="BTH96" s="18"/>
      <c r="BTI96" s="18"/>
      <c r="BTJ96" s="18"/>
      <c r="BTK96" s="18"/>
      <c r="BTL96" s="18"/>
      <c r="BTM96" s="18"/>
      <c r="BTN96" s="18"/>
      <c r="BTO96" s="18"/>
      <c r="BTP96" s="18"/>
      <c r="BTQ96" s="18"/>
      <c r="BTR96" s="18"/>
      <c r="BTS96" s="18"/>
      <c r="BTT96" s="18"/>
      <c r="BTU96" s="18"/>
      <c r="BTV96" s="18"/>
      <c r="BTW96" s="18"/>
      <c r="BTX96" s="18"/>
      <c r="BTY96" s="18"/>
      <c r="BTZ96" s="18"/>
      <c r="BUA96" s="18"/>
      <c r="BUB96" s="18"/>
      <c r="BUC96" s="18"/>
      <c r="BUD96" s="18"/>
      <c r="BUE96" s="18"/>
      <c r="BUF96" s="18"/>
      <c r="BUG96" s="18"/>
      <c r="BUH96" s="18"/>
      <c r="BUI96" s="18"/>
      <c r="BUJ96" s="18"/>
      <c r="BUK96" s="18"/>
      <c r="BUL96" s="18"/>
      <c r="BUM96" s="18"/>
      <c r="BUN96" s="18"/>
      <c r="BUO96" s="18"/>
      <c r="BUP96" s="18"/>
      <c r="BUQ96" s="18"/>
      <c r="BUR96" s="18"/>
      <c r="BUS96" s="18"/>
      <c r="BUT96" s="18"/>
      <c r="BUU96" s="18"/>
      <c r="BUV96" s="18"/>
      <c r="BUW96" s="18"/>
      <c r="BUX96" s="18"/>
      <c r="BUY96" s="18"/>
      <c r="BUZ96" s="18"/>
      <c r="BVA96" s="18"/>
      <c r="BVB96" s="18"/>
      <c r="BVC96" s="18"/>
      <c r="BVD96" s="18"/>
      <c r="BVE96" s="18"/>
      <c r="BVF96" s="18"/>
      <c r="BVG96" s="18"/>
      <c r="BVH96" s="18"/>
      <c r="BVI96" s="18"/>
      <c r="BVJ96" s="18"/>
      <c r="BVK96" s="18"/>
      <c r="BVL96" s="18"/>
      <c r="BVM96" s="18"/>
      <c r="BVN96" s="18"/>
      <c r="BVO96" s="18"/>
      <c r="BVP96" s="18"/>
      <c r="BVQ96" s="18"/>
      <c r="BVR96" s="18"/>
      <c r="BVS96" s="18"/>
      <c r="BVT96" s="18"/>
      <c r="BVU96" s="18"/>
      <c r="BVV96" s="18"/>
      <c r="BVW96" s="18"/>
      <c r="BVX96" s="18"/>
      <c r="BVY96" s="18"/>
      <c r="BVZ96" s="18"/>
      <c r="BWA96" s="18"/>
      <c r="BWB96" s="18"/>
      <c r="BWC96" s="18"/>
      <c r="BWD96" s="18"/>
      <c r="BWE96" s="18"/>
      <c r="BWF96" s="18"/>
      <c r="BWG96" s="18"/>
      <c r="BWH96" s="18"/>
      <c r="BWI96" s="18"/>
      <c r="BWJ96" s="18"/>
      <c r="BWK96" s="18"/>
      <c r="BWL96" s="18"/>
      <c r="BWM96" s="18"/>
      <c r="BWN96" s="18"/>
      <c r="BWO96" s="18"/>
      <c r="BWP96" s="18"/>
      <c r="BWQ96" s="18"/>
      <c r="BWR96" s="18"/>
      <c r="BWS96" s="18"/>
      <c r="BWT96" s="18"/>
      <c r="BWU96" s="18"/>
      <c r="BWV96" s="18"/>
      <c r="BWW96" s="18"/>
      <c r="BWX96" s="18"/>
      <c r="BWY96" s="18"/>
      <c r="BWZ96" s="18"/>
      <c r="BXA96" s="18"/>
      <c r="BXB96" s="18"/>
      <c r="BXC96" s="18"/>
      <c r="BXD96" s="18"/>
      <c r="BXE96" s="18"/>
      <c r="BXF96" s="18"/>
      <c r="BXG96" s="18"/>
      <c r="BXH96" s="18"/>
      <c r="BXI96" s="18"/>
      <c r="BXJ96" s="18"/>
      <c r="BXK96" s="18"/>
      <c r="BXL96" s="18"/>
      <c r="BXM96" s="18"/>
      <c r="BXN96" s="18"/>
      <c r="BXO96" s="18"/>
      <c r="BXP96" s="18"/>
      <c r="BXQ96" s="18"/>
      <c r="BXR96" s="18"/>
      <c r="BXS96" s="18"/>
      <c r="BXT96" s="18"/>
      <c r="BXU96" s="18"/>
      <c r="BXV96" s="18"/>
      <c r="BXW96" s="18"/>
      <c r="BXX96" s="18"/>
      <c r="BXY96" s="18"/>
      <c r="BXZ96" s="18"/>
      <c r="BYA96" s="18"/>
      <c r="BYB96" s="18"/>
      <c r="BYC96" s="18"/>
      <c r="BYD96" s="18"/>
      <c r="BYE96" s="18"/>
      <c r="BYF96" s="18"/>
      <c r="BYG96" s="18"/>
      <c r="BYH96" s="18"/>
      <c r="BYI96" s="18"/>
      <c r="BYJ96" s="18"/>
      <c r="BYK96" s="18"/>
      <c r="BYL96" s="18"/>
      <c r="BYM96" s="18"/>
      <c r="BYN96" s="18"/>
      <c r="BYO96" s="18"/>
      <c r="BYP96" s="18"/>
      <c r="BYQ96" s="18"/>
      <c r="BYR96" s="18"/>
      <c r="BYS96" s="18"/>
      <c r="BYT96" s="18"/>
      <c r="BYU96" s="18"/>
      <c r="BYV96" s="18"/>
      <c r="BYW96" s="18"/>
      <c r="BYX96" s="18"/>
      <c r="BYY96" s="18"/>
      <c r="BYZ96" s="18"/>
      <c r="BZA96" s="18"/>
      <c r="BZB96" s="18"/>
      <c r="BZC96" s="18"/>
      <c r="BZD96" s="18"/>
      <c r="BZE96" s="18"/>
      <c r="BZF96" s="18"/>
      <c r="BZG96" s="18"/>
      <c r="BZH96" s="18"/>
      <c r="BZI96" s="18"/>
      <c r="BZJ96" s="18"/>
      <c r="BZK96" s="18"/>
      <c r="BZL96" s="18"/>
      <c r="BZM96" s="18"/>
      <c r="BZN96" s="18"/>
      <c r="BZO96" s="18"/>
      <c r="BZP96" s="18"/>
      <c r="BZQ96" s="18"/>
      <c r="BZR96" s="18"/>
      <c r="BZS96" s="18"/>
      <c r="BZT96" s="18"/>
      <c r="BZU96" s="18"/>
      <c r="BZV96" s="18"/>
      <c r="BZW96" s="18"/>
      <c r="BZX96" s="18"/>
      <c r="BZY96" s="18"/>
      <c r="BZZ96" s="18"/>
      <c r="CAA96" s="18"/>
      <c r="CAB96" s="18"/>
      <c r="CAC96" s="18"/>
      <c r="CAD96" s="18"/>
      <c r="CAE96" s="18"/>
      <c r="CAF96" s="18"/>
      <c r="CAG96" s="18"/>
      <c r="CAH96" s="18"/>
      <c r="CAI96" s="18"/>
      <c r="CAJ96" s="18"/>
      <c r="CAK96" s="18"/>
      <c r="CAL96" s="18"/>
      <c r="CAM96" s="18"/>
      <c r="CAN96" s="18"/>
      <c r="CAO96" s="18"/>
      <c r="CAP96" s="18"/>
      <c r="CAQ96" s="18"/>
      <c r="CAR96" s="18"/>
      <c r="CAS96" s="18"/>
      <c r="CAT96" s="18"/>
      <c r="CAU96" s="18"/>
      <c r="CAV96" s="18"/>
      <c r="CAW96" s="18"/>
      <c r="CAX96" s="18"/>
      <c r="CAY96" s="18"/>
      <c r="CAZ96" s="18"/>
      <c r="CBA96" s="18"/>
      <c r="CBB96" s="18"/>
      <c r="CBC96" s="18"/>
      <c r="CBD96" s="18"/>
      <c r="CBE96" s="18"/>
      <c r="CBF96" s="18"/>
      <c r="CBG96" s="18"/>
      <c r="CBH96" s="18"/>
      <c r="CBI96" s="18"/>
      <c r="CBJ96" s="18"/>
      <c r="CBK96" s="18"/>
      <c r="CBL96" s="18"/>
      <c r="CBM96" s="18"/>
      <c r="CBN96" s="18"/>
      <c r="CBO96" s="18"/>
      <c r="CBP96" s="18"/>
      <c r="CBQ96" s="18"/>
      <c r="CBR96" s="18"/>
      <c r="CBS96" s="18"/>
      <c r="CBT96" s="18"/>
      <c r="CBU96" s="18"/>
      <c r="CBV96" s="18"/>
      <c r="CBW96" s="18"/>
      <c r="CBX96" s="18"/>
      <c r="CBY96" s="18"/>
      <c r="CBZ96" s="18"/>
      <c r="CCA96" s="18"/>
      <c r="CCB96" s="18"/>
      <c r="CCC96" s="18"/>
      <c r="CCD96" s="18"/>
      <c r="CCE96" s="18"/>
      <c r="CCF96" s="18"/>
      <c r="CCG96" s="18"/>
      <c r="CCH96" s="18"/>
      <c r="CCI96" s="18"/>
      <c r="CCJ96" s="18"/>
      <c r="CCK96" s="18"/>
      <c r="CCL96" s="18"/>
      <c r="CCM96" s="18"/>
      <c r="CCN96" s="18"/>
      <c r="CCO96" s="18"/>
      <c r="CCP96" s="18"/>
      <c r="CCQ96" s="18"/>
      <c r="CCR96" s="18"/>
      <c r="CCS96" s="18"/>
      <c r="CCT96" s="18"/>
      <c r="CCU96" s="18"/>
      <c r="CCV96" s="18"/>
      <c r="CCW96" s="18"/>
      <c r="CCX96" s="18"/>
      <c r="CCY96" s="18"/>
      <c r="CCZ96" s="18"/>
      <c r="CDA96" s="18"/>
      <c r="CDB96" s="18"/>
      <c r="CDC96" s="18"/>
      <c r="CDD96" s="18"/>
      <c r="CDE96" s="18"/>
      <c r="CDF96" s="18"/>
      <c r="CDG96" s="18"/>
      <c r="CDH96" s="18"/>
      <c r="CDI96" s="18"/>
      <c r="CDJ96" s="18"/>
      <c r="CDK96" s="18"/>
      <c r="CDL96" s="18"/>
      <c r="CDM96" s="18"/>
      <c r="CDN96" s="18"/>
      <c r="CDO96" s="18"/>
      <c r="CDP96" s="18"/>
      <c r="CDQ96" s="18"/>
      <c r="CDR96" s="18"/>
      <c r="CDS96" s="18"/>
      <c r="CDT96" s="18"/>
      <c r="CDU96" s="18"/>
      <c r="CDV96" s="18"/>
      <c r="CDW96" s="18"/>
      <c r="CDX96" s="18"/>
      <c r="CDY96" s="18"/>
      <c r="CDZ96" s="18"/>
      <c r="CEA96" s="18"/>
      <c r="CEB96" s="18"/>
      <c r="CEC96" s="18"/>
      <c r="CED96" s="18"/>
      <c r="CEE96" s="18"/>
      <c r="CEF96" s="18"/>
      <c r="CEG96" s="18"/>
      <c r="CEH96" s="18"/>
      <c r="CEI96" s="18"/>
      <c r="CEJ96" s="18"/>
      <c r="CEK96" s="18"/>
      <c r="CEL96" s="18"/>
      <c r="CEM96" s="18"/>
      <c r="CEN96" s="18"/>
      <c r="CEO96" s="18"/>
      <c r="CEP96" s="18"/>
      <c r="CEQ96" s="18"/>
      <c r="CER96" s="18"/>
      <c r="CES96" s="18"/>
      <c r="CET96" s="18"/>
      <c r="CEU96" s="18"/>
      <c r="CEV96" s="18"/>
      <c r="CEW96" s="18"/>
      <c r="CEX96" s="18"/>
      <c r="CEY96" s="18"/>
      <c r="CEZ96" s="18"/>
      <c r="CFA96" s="18"/>
      <c r="CFB96" s="18"/>
      <c r="CFC96" s="18"/>
      <c r="CFD96" s="18"/>
      <c r="CFE96" s="18"/>
      <c r="CFF96" s="18"/>
      <c r="CFG96" s="18"/>
      <c r="CFH96" s="18"/>
      <c r="CFI96" s="18"/>
      <c r="CFJ96" s="18"/>
      <c r="CFK96" s="18"/>
      <c r="CFL96" s="18"/>
      <c r="CFM96" s="18"/>
      <c r="CFN96" s="18"/>
      <c r="CFO96" s="18"/>
      <c r="CFP96" s="18"/>
      <c r="CFQ96" s="18"/>
      <c r="CFR96" s="18"/>
      <c r="CFS96" s="18"/>
      <c r="CFT96" s="18"/>
      <c r="CFU96" s="18"/>
      <c r="CFV96" s="18"/>
      <c r="CFW96" s="18"/>
      <c r="CFX96" s="18"/>
      <c r="CFY96" s="18"/>
      <c r="CFZ96" s="18"/>
      <c r="CGA96" s="18"/>
      <c r="CGB96" s="18"/>
      <c r="CGC96" s="18"/>
      <c r="CGD96" s="18"/>
      <c r="CGE96" s="18"/>
      <c r="CGF96" s="18"/>
      <c r="CGG96" s="18"/>
      <c r="CGH96" s="18"/>
      <c r="CGI96" s="18"/>
      <c r="CGJ96" s="18"/>
      <c r="CGK96" s="18"/>
      <c r="CGL96" s="18"/>
      <c r="CGM96" s="18"/>
      <c r="CGN96" s="18"/>
      <c r="CGO96" s="18"/>
      <c r="CGP96" s="18"/>
      <c r="CGQ96" s="18"/>
      <c r="CGR96" s="18"/>
      <c r="CGS96" s="18"/>
      <c r="CGT96" s="18"/>
      <c r="CGU96" s="18"/>
      <c r="CGV96" s="18"/>
      <c r="CGW96" s="18"/>
      <c r="CGX96" s="18"/>
      <c r="CGY96" s="18"/>
      <c r="CGZ96" s="18"/>
      <c r="CHA96" s="18"/>
      <c r="CHB96" s="18"/>
      <c r="CHC96" s="18"/>
      <c r="CHD96" s="18"/>
      <c r="CHE96" s="18"/>
      <c r="CHF96" s="18"/>
      <c r="CHG96" s="18"/>
      <c r="CHH96" s="18"/>
      <c r="CHI96" s="18"/>
      <c r="CHJ96" s="18"/>
      <c r="CHK96" s="18"/>
      <c r="CHL96" s="18"/>
      <c r="CHM96" s="18"/>
      <c r="CHN96" s="18"/>
      <c r="CHO96" s="18"/>
      <c r="CHP96" s="18"/>
      <c r="CHQ96" s="18"/>
      <c r="CHR96" s="18"/>
      <c r="CHS96" s="18"/>
      <c r="CHT96" s="18"/>
      <c r="CHU96" s="18"/>
      <c r="CHV96" s="18"/>
      <c r="CHW96" s="18"/>
      <c r="CHX96" s="18"/>
      <c r="CHY96" s="18"/>
      <c r="CHZ96" s="18"/>
      <c r="CIA96" s="18"/>
      <c r="CIB96" s="18"/>
      <c r="CIC96" s="18"/>
      <c r="CID96" s="18"/>
      <c r="CIE96" s="18"/>
      <c r="CIF96" s="18"/>
      <c r="CIG96" s="18"/>
      <c r="CIH96" s="18"/>
      <c r="CII96" s="18"/>
      <c r="CIJ96" s="18"/>
      <c r="CIK96" s="18"/>
      <c r="CIL96" s="18"/>
      <c r="CIM96" s="18"/>
      <c r="CIN96" s="18"/>
      <c r="CIO96" s="18"/>
      <c r="CIP96" s="18"/>
      <c r="CIQ96" s="18"/>
      <c r="CIR96" s="18"/>
      <c r="CIS96" s="18"/>
      <c r="CIT96" s="18"/>
      <c r="CIU96" s="18"/>
      <c r="CIV96" s="18"/>
      <c r="CIW96" s="18"/>
      <c r="CIX96" s="18"/>
      <c r="CIY96" s="18"/>
      <c r="CIZ96" s="18"/>
      <c r="CJA96" s="18"/>
      <c r="CJB96" s="18"/>
      <c r="CJC96" s="18"/>
      <c r="CJD96" s="18"/>
      <c r="CJE96" s="18"/>
      <c r="CJF96" s="18"/>
      <c r="CJG96" s="18"/>
      <c r="CJH96" s="18"/>
      <c r="CJI96" s="18"/>
      <c r="CJJ96" s="18"/>
      <c r="CJK96" s="18"/>
      <c r="CJL96" s="18"/>
      <c r="CJM96" s="18"/>
      <c r="CJN96" s="18"/>
      <c r="CJO96" s="18"/>
      <c r="CJP96" s="18"/>
      <c r="CJQ96" s="18"/>
      <c r="CJR96" s="18"/>
      <c r="CJS96" s="18"/>
      <c r="CJT96" s="18"/>
      <c r="CJU96" s="18"/>
      <c r="CJV96" s="18"/>
      <c r="CJW96" s="18"/>
      <c r="CJX96" s="18"/>
      <c r="CJY96" s="18"/>
      <c r="CJZ96" s="18"/>
      <c r="CKA96" s="18"/>
      <c r="CKB96" s="18"/>
      <c r="CKC96" s="18"/>
      <c r="CKD96" s="18"/>
      <c r="CKE96" s="18"/>
      <c r="CKF96" s="18"/>
      <c r="CKG96" s="18"/>
      <c r="CKH96" s="18"/>
      <c r="CKI96" s="18"/>
      <c r="CKJ96" s="18"/>
      <c r="CKK96" s="18"/>
      <c r="CKL96" s="18"/>
      <c r="CKM96" s="18"/>
      <c r="CKN96" s="18"/>
      <c r="CKO96" s="18"/>
      <c r="CKP96" s="18"/>
      <c r="CKQ96" s="18"/>
      <c r="CKR96" s="18"/>
      <c r="CKS96" s="18"/>
      <c r="CKT96" s="18"/>
      <c r="CKU96" s="18"/>
      <c r="CKV96" s="18"/>
      <c r="CKW96" s="18"/>
      <c r="CKX96" s="18"/>
      <c r="CKY96" s="18"/>
      <c r="CKZ96" s="18"/>
      <c r="CLA96" s="18"/>
      <c r="CLB96" s="18"/>
      <c r="CLC96" s="18"/>
      <c r="CLD96" s="18"/>
      <c r="CLE96" s="18"/>
      <c r="CLF96" s="18"/>
      <c r="CLG96" s="18"/>
      <c r="CLH96" s="18"/>
      <c r="CLI96" s="18"/>
      <c r="CLJ96" s="18"/>
      <c r="CLK96" s="18"/>
      <c r="CLL96" s="18"/>
      <c r="CLM96" s="18"/>
      <c r="CLN96" s="18"/>
      <c r="CLO96" s="18"/>
      <c r="CLP96" s="18"/>
      <c r="CLQ96" s="18"/>
      <c r="CLR96" s="18"/>
      <c r="CLS96" s="18"/>
      <c r="CLT96" s="18"/>
      <c r="CLU96" s="18"/>
      <c r="CLV96" s="18"/>
      <c r="CLW96" s="18"/>
      <c r="CLX96" s="18"/>
      <c r="CLY96" s="18"/>
      <c r="CLZ96" s="18"/>
      <c r="CMA96" s="18"/>
      <c r="CMB96" s="18"/>
      <c r="CMC96" s="18"/>
      <c r="CMD96" s="18"/>
      <c r="CME96" s="18"/>
      <c r="CMF96" s="18"/>
      <c r="CMG96" s="18"/>
      <c r="CMH96" s="18"/>
      <c r="CMI96" s="18"/>
      <c r="CMJ96" s="18"/>
      <c r="CMK96" s="18"/>
      <c r="CML96" s="18"/>
      <c r="CMM96" s="18"/>
      <c r="CMN96" s="18"/>
      <c r="CMO96" s="18"/>
      <c r="CMP96" s="18"/>
      <c r="CMQ96" s="18"/>
      <c r="CMR96" s="18"/>
      <c r="CMS96" s="18"/>
      <c r="CMT96" s="18"/>
      <c r="CMU96" s="18"/>
      <c r="CMV96" s="18"/>
      <c r="CMW96" s="18"/>
      <c r="CMX96" s="18"/>
      <c r="CMY96" s="18"/>
      <c r="CMZ96" s="18"/>
      <c r="CNA96" s="18"/>
      <c r="CNB96" s="18"/>
      <c r="CNC96" s="18"/>
      <c r="CND96" s="18"/>
      <c r="CNE96" s="18"/>
      <c r="CNF96" s="18"/>
      <c r="CNG96" s="18"/>
      <c r="CNH96" s="18"/>
      <c r="CNI96" s="18"/>
      <c r="CNJ96" s="18"/>
      <c r="CNK96" s="18"/>
      <c r="CNL96" s="18"/>
      <c r="CNM96" s="18"/>
      <c r="CNN96" s="18"/>
      <c r="CNO96" s="18"/>
      <c r="CNP96" s="18"/>
      <c r="CNQ96" s="18"/>
      <c r="CNR96" s="18"/>
      <c r="CNS96" s="18"/>
      <c r="CNT96" s="18"/>
      <c r="CNU96" s="18"/>
      <c r="CNV96" s="18"/>
      <c r="CNW96" s="18"/>
      <c r="CNX96" s="18"/>
      <c r="CNY96" s="18"/>
      <c r="CNZ96" s="18"/>
      <c r="COA96" s="18"/>
      <c r="COB96" s="18"/>
      <c r="COC96" s="18"/>
      <c r="COD96" s="18"/>
      <c r="COE96" s="18"/>
      <c r="COF96" s="18"/>
      <c r="COG96" s="18"/>
      <c r="COH96" s="18"/>
      <c r="COI96" s="18"/>
      <c r="COJ96" s="18"/>
      <c r="COK96" s="18"/>
      <c r="COL96" s="18"/>
      <c r="COM96" s="18"/>
      <c r="CON96" s="18"/>
      <c r="COO96" s="18"/>
      <c r="COP96" s="18"/>
      <c r="COQ96" s="18"/>
      <c r="COR96" s="18"/>
      <c r="COS96" s="18"/>
      <c r="COT96" s="18"/>
      <c r="COU96" s="18"/>
      <c r="COV96" s="18"/>
      <c r="COW96" s="18"/>
      <c r="COX96" s="18"/>
      <c r="COY96" s="18"/>
      <c r="COZ96" s="18"/>
      <c r="CPA96" s="18"/>
      <c r="CPB96" s="18"/>
      <c r="CPC96" s="18"/>
      <c r="CPD96" s="18"/>
      <c r="CPE96" s="18"/>
      <c r="CPF96" s="18"/>
      <c r="CPG96" s="18"/>
      <c r="CPH96" s="18"/>
      <c r="CPI96" s="18"/>
      <c r="CPJ96" s="18"/>
      <c r="CPK96" s="18"/>
      <c r="CPL96" s="18"/>
      <c r="CPM96" s="18"/>
      <c r="CPN96" s="18"/>
      <c r="CPO96" s="18"/>
      <c r="CPP96" s="18"/>
      <c r="CPQ96" s="18"/>
      <c r="CPR96" s="18"/>
      <c r="CPS96" s="18"/>
      <c r="CPT96" s="18"/>
      <c r="CPU96" s="18"/>
      <c r="CPV96" s="18"/>
      <c r="CPW96" s="18"/>
      <c r="CPX96" s="18"/>
      <c r="CPY96" s="18"/>
      <c r="CPZ96" s="18"/>
      <c r="CQA96" s="18"/>
      <c r="CQB96" s="18"/>
      <c r="CQC96" s="18"/>
      <c r="CQD96" s="18"/>
      <c r="CQE96" s="18"/>
      <c r="CQF96" s="18"/>
      <c r="CQG96" s="18"/>
      <c r="CQH96" s="18"/>
      <c r="CQI96" s="18"/>
      <c r="CQJ96" s="18"/>
      <c r="CQK96" s="18"/>
      <c r="CQL96" s="18"/>
      <c r="CQM96" s="18"/>
      <c r="CQN96" s="18"/>
      <c r="CQO96" s="18"/>
      <c r="CQP96" s="18"/>
      <c r="CQQ96" s="18"/>
      <c r="CQR96" s="18"/>
      <c r="CQS96" s="18"/>
      <c r="CQT96" s="18"/>
      <c r="CQU96" s="18"/>
      <c r="CQV96" s="18"/>
      <c r="CQW96" s="18"/>
      <c r="CQX96" s="18"/>
      <c r="CQY96" s="18"/>
      <c r="CQZ96" s="18"/>
      <c r="CRA96" s="18"/>
      <c r="CRB96" s="18"/>
      <c r="CRC96" s="18"/>
      <c r="CRD96" s="18"/>
      <c r="CRE96" s="18"/>
      <c r="CRF96" s="18"/>
      <c r="CRG96" s="18"/>
      <c r="CRH96" s="18"/>
      <c r="CRI96" s="18"/>
      <c r="CRJ96" s="18"/>
      <c r="CRK96" s="18"/>
      <c r="CRL96" s="18"/>
      <c r="CRM96" s="18"/>
      <c r="CRN96" s="18"/>
      <c r="CRO96" s="18"/>
      <c r="CRP96" s="18"/>
      <c r="CRQ96" s="18"/>
      <c r="CRR96" s="18"/>
      <c r="CRS96" s="18"/>
      <c r="CRT96" s="18"/>
      <c r="CRU96" s="18"/>
      <c r="CRV96" s="18"/>
      <c r="CRW96" s="18"/>
      <c r="CRX96" s="18"/>
      <c r="CRY96" s="18"/>
      <c r="CRZ96" s="18"/>
      <c r="CSA96" s="18"/>
      <c r="CSB96" s="18"/>
      <c r="CSC96" s="18"/>
      <c r="CSD96" s="18"/>
      <c r="CSE96" s="18"/>
      <c r="CSF96" s="18"/>
      <c r="CSG96" s="18"/>
      <c r="CSH96" s="18"/>
      <c r="CSI96" s="18"/>
      <c r="CSJ96" s="18"/>
      <c r="CSK96" s="18"/>
      <c r="CSL96" s="18"/>
      <c r="CSM96" s="18"/>
      <c r="CSN96" s="18"/>
      <c r="CSO96" s="18"/>
      <c r="CSP96" s="18"/>
      <c r="CSQ96" s="18"/>
      <c r="CSR96" s="18"/>
      <c r="CSS96" s="18"/>
      <c r="CST96" s="18"/>
      <c r="CSU96" s="18"/>
      <c r="CSV96" s="18"/>
      <c r="CSW96" s="18"/>
      <c r="CSX96" s="18"/>
      <c r="CSY96" s="18"/>
      <c r="CSZ96" s="18"/>
      <c r="CTA96" s="18"/>
      <c r="CTB96" s="18"/>
      <c r="CTC96" s="18"/>
      <c r="CTD96" s="18"/>
      <c r="CTE96" s="18"/>
      <c r="CTF96" s="18"/>
      <c r="CTG96" s="18"/>
      <c r="CTH96" s="18"/>
      <c r="CTI96" s="18"/>
      <c r="CTJ96" s="18"/>
      <c r="CTK96" s="18"/>
      <c r="CTL96" s="18"/>
      <c r="CTM96" s="18"/>
      <c r="CTN96" s="18"/>
      <c r="CTO96" s="18"/>
      <c r="CTP96" s="18"/>
      <c r="CTQ96" s="18"/>
      <c r="CTR96" s="18"/>
      <c r="CTS96" s="18"/>
      <c r="CTT96" s="18"/>
      <c r="CTU96" s="18"/>
      <c r="CTV96" s="18"/>
      <c r="CTW96" s="18"/>
      <c r="CTX96" s="18"/>
      <c r="CTY96" s="18"/>
      <c r="CTZ96" s="18"/>
      <c r="CUA96" s="18"/>
      <c r="CUB96" s="18"/>
      <c r="CUC96" s="18"/>
      <c r="CUD96" s="18"/>
      <c r="CUE96" s="18"/>
      <c r="CUF96" s="18"/>
      <c r="CUG96" s="18"/>
      <c r="CUH96" s="18"/>
      <c r="CUI96" s="18"/>
      <c r="CUJ96" s="18"/>
      <c r="CUK96" s="18"/>
      <c r="CUL96" s="18"/>
      <c r="CUM96" s="18"/>
      <c r="CUN96" s="18"/>
      <c r="CUO96" s="18"/>
      <c r="CUP96" s="18"/>
      <c r="CUQ96" s="18"/>
      <c r="CUR96" s="18"/>
      <c r="CUS96" s="18"/>
      <c r="CUT96" s="18"/>
      <c r="CUU96" s="18"/>
      <c r="CUV96" s="18"/>
      <c r="CUW96" s="18"/>
      <c r="CUX96" s="18"/>
      <c r="CUY96" s="18"/>
      <c r="CUZ96" s="18"/>
      <c r="CVA96" s="18"/>
      <c r="CVB96" s="18"/>
      <c r="CVC96" s="18"/>
      <c r="CVD96" s="18"/>
      <c r="CVE96" s="18"/>
      <c r="CVF96" s="18"/>
      <c r="CVG96" s="18"/>
      <c r="CVH96" s="18"/>
      <c r="CVI96" s="18"/>
      <c r="CVJ96" s="18"/>
      <c r="CVK96" s="18"/>
      <c r="CVL96" s="18"/>
      <c r="CVM96" s="18"/>
      <c r="CVN96" s="18"/>
      <c r="CVO96" s="18"/>
      <c r="CVP96" s="18"/>
      <c r="CVQ96" s="18"/>
      <c r="CVR96" s="18"/>
      <c r="CVS96" s="18"/>
      <c r="CVT96" s="18"/>
      <c r="CVU96" s="18"/>
      <c r="CVV96" s="18"/>
      <c r="CVW96" s="18"/>
      <c r="CVX96" s="18"/>
      <c r="CVY96" s="18"/>
      <c r="CVZ96" s="18"/>
      <c r="CWA96" s="18"/>
      <c r="CWB96" s="18"/>
      <c r="CWC96" s="18"/>
      <c r="CWD96" s="18"/>
      <c r="CWE96" s="18"/>
      <c r="CWF96" s="18"/>
      <c r="CWG96" s="18"/>
      <c r="CWH96" s="18"/>
      <c r="CWI96" s="18"/>
      <c r="CWJ96" s="18"/>
      <c r="CWK96" s="18"/>
      <c r="CWL96" s="18"/>
      <c r="CWM96" s="18"/>
      <c r="CWN96" s="18"/>
      <c r="CWO96" s="18"/>
      <c r="CWP96" s="18"/>
      <c r="CWQ96" s="18"/>
      <c r="CWR96" s="18"/>
      <c r="CWS96" s="18"/>
      <c r="CWT96" s="18"/>
      <c r="CWU96" s="18"/>
      <c r="CWV96" s="18"/>
      <c r="CWW96" s="18"/>
      <c r="CWX96" s="18"/>
      <c r="CWY96" s="18"/>
      <c r="CWZ96" s="18"/>
      <c r="CXA96" s="18"/>
      <c r="CXB96" s="18"/>
      <c r="CXC96" s="18"/>
      <c r="CXD96" s="18"/>
      <c r="CXE96" s="18"/>
      <c r="CXF96" s="18"/>
      <c r="CXG96" s="18"/>
      <c r="CXH96" s="18"/>
      <c r="CXI96" s="18"/>
      <c r="CXJ96" s="18"/>
      <c r="CXK96" s="18"/>
      <c r="CXL96" s="18"/>
      <c r="CXM96" s="18"/>
      <c r="CXN96" s="18"/>
      <c r="CXO96" s="18"/>
      <c r="CXP96" s="18"/>
      <c r="CXQ96" s="18"/>
      <c r="CXR96" s="18"/>
      <c r="CXS96" s="18"/>
      <c r="CXT96" s="18"/>
      <c r="CXU96" s="18"/>
      <c r="CXV96" s="18"/>
      <c r="CXW96" s="18"/>
      <c r="CXX96" s="18"/>
      <c r="CXY96" s="18"/>
      <c r="CXZ96" s="18"/>
      <c r="CYA96" s="18"/>
      <c r="CYB96" s="18"/>
      <c r="CYC96" s="18"/>
      <c r="CYD96" s="18"/>
      <c r="CYE96" s="18"/>
      <c r="CYF96" s="18"/>
      <c r="CYG96" s="18"/>
      <c r="CYH96" s="18"/>
      <c r="CYI96" s="18"/>
      <c r="CYJ96" s="18"/>
      <c r="CYK96" s="18"/>
      <c r="CYL96" s="18"/>
      <c r="CYM96" s="18"/>
      <c r="CYN96" s="18"/>
      <c r="CYO96" s="18"/>
      <c r="CYP96" s="18"/>
      <c r="CYQ96" s="18"/>
      <c r="CYR96" s="18"/>
      <c r="CYS96" s="18"/>
      <c r="CYT96" s="18"/>
      <c r="CYU96" s="18"/>
      <c r="CYV96" s="18"/>
      <c r="CYW96" s="18"/>
      <c r="CYX96" s="18"/>
      <c r="CYY96" s="18"/>
      <c r="CYZ96" s="18"/>
      <c r="CZA96" s="18"/>
      <c r="CZB96" s="18"/>
      <c r="CZC96" s="18"/>
      <c r="CZD96" s="18"/>
      <c r="CZE96" s="18"/>
      <c r="CZF96" s="18"/>
      <c r="CZG96" s="18"/>
      <c r="CZH96" s="18"/>
      <c r="CZI96" s="18"/>
      <c r="CZJ96" s="18"/>
      <c r="CZK96" s="18"/>
      <c r="CZL96" s="18"/>
      <c r="CZM96" s="18"/>
      <c r="CZN96" s="18"/>
      <c r="CZO96" s="18"/>
      <c r="CZP96" s="18"/>
      <c r="CZQ96" s="18"/>
      <c r="CZR96" s="18"/>
      <c r="CZS96" s="18"/>
      <c r="CZT96" s="18"/>
      <c r="CZU96" s="18"/>
      <c r="CZV96" s="18"/>
      <c r="CZW96" s="18"/>
      <c r="CZX96" s="18"/>
      <c r="CZY96" s="18"/>
      <c r="CZZ96" s="18"/>
      <c r="DAA96" s="18"/>
      <c r="DAB96" s="18"/>
      <c r="DAC96" s="18"/>
      <c r="DAD96" s="18"/>
      <c r="DAE96" s="18"/>
      <c r="DAF96" s="18"/>
      <c r="DAG96" s="18"/>
      <c r="DAH96" s="18"/>
      <c r="DAI96" s="18"/>
      <c r="DAJ96" s="18"/>
      <c r="DAK96" s="18"/>
      <c r="DAL96" s="18"/>
      <c r="DAM96" s="18"/>
      <c r="DAN96" s="18"/>
      <c r="DAO96" s="18"/>
      <c r="DAP96" s="18"/>
      <c r="DAQ96" s="18"/>
      <c r="DAR96" s="18"/>
      <c r="DAS96" s="18"/>
      <c r="DAT96" s="18"/>
      <c r="DAU96" s="18"/>
      <c r="DAV96" s="18"/>
      <c r="DAW96" s="18"/>
      <c r="DAX96" s="18"/>
      <c r="DAY96" s="18"/>
      <c r="DAZ96" s="18"/>
      <c r="DBA96" s="18"/>
      <c r="DBB96" s="18"/>
      <c r="DBC96" s="18"/>
      <c r="DBD96" s="18"/>
      <c r="DBE96" s="18"/>
      <c r="DBF96" s="18"/>
      <c r="DBG96" s="18"/>
      <c r="DBH96" s="18"/>
      <c r="DBI96" s="18"/>
      <c r="DBJ96" s="18"/>
      <c r="DBK96" s="18"/>
      <c r="DBL96" s="18"/>
      <c r="DBM96" s="18"/>
      <c r="DBN96" s="18"/>
      <c r="DBO96" s="18"/>
      <c r="DBP96" s="18"/>
      <c r="DBQ96" s="18"/>
      <c r="DBR96" s="18"/>
      <c r="DBS96" s="18"/>
      <c r="DBT96" s="18"/>
      <c r="DBU96" s="18"/>
      <c r="DBV96" s="18"/>
      <c r="DBW96" s="18"/>
      <c r="DBX96" s="18"/>
      <c r="DBY96" s="18"/>
      <c r="DBZ96" s="18"/>
      <c r="DCA96" s="18"/>
      <c r="DCB96" s="18"/>
      <c r="DCC96" s="18"/>
      <c r="DCD96" s="18"/>
      <c r="DCE96" s="18"/>
      <c r="DCF96" s="18"/>
      <c r="DCG96" s="18"/>
      <c r="DCH96" s="18"/>
      <c r="DCI96" s="18"/>
      <c r="DCJ96" s="18"/>
      <c r="DCK96" s="18"/>
      <c r="DCL96" s="18"/>
      <c r="DCM96" s="18"/>
      <c r="DCN96" s="18"/>
      <c r="DCO96" s="18"/>
      <c r="DCP96" s="18"/>
      <c r="DCQ96" s="18"/>
      <c r="DCR96" s="18"/>
      <c r="DCS96" s="18"/>
      <c r="DCT96" s="18"/>
      <c r="DCU96" s="18"/>
      <c r="DCV96" s="18"/>
      <c r="DCW96" s="18"/>
      <c r="DCX96" s="18"/>
      <c r="DCY96" s="18"/>
      <c r="DCZ96" s="18"/>
      <c r="DDA96" s="18"/>
      <c r="DDB96" s="18"/>
      <c r="DDC96" s="18"/>
      <c r="DDD96" s="18"/>
      <c r="DDE96" s="18"/>
      <c r="DDF96" s="18"/>
      <c r="DDG96" s="18"/>
      <c r="DDH96" s="18"/>
      <c r="DDI96" s="18"/>
      <c r="DDJ96" s="18"/>
      <c r="DDK96" s="18"/>
      <c r="DDL96" s="18"/>
      <c r="DDM96" s="18"/>
      <c r="DDN96" s="18"/>
      <c r="DDO96" s="18"/>
      <c r="DDP96" s="18"/>
      <c r="DDQ96" s="18"/>
      <c r="DDR96" s="18"/>
      <c r="DDS96" s="18"/>
      <c r="DDT96" s="18"/>
      <c r="DDU96" s="18"/>
      <c r="DDV96" s="18"/>
      <c r="DDW96" s="18"/>
      <c r="DDX96" s="18"/>
      <c r="DDY96" s="18"/>
      <c r="DDZ96" s="18"/>
      <c r="DEA96" s="18"/>
      <c r="DEB96" s="18"/>
      <c r="DEC96" s="18"/>
      <c r="DED96" s="18"/>
      <c r="DEE96" s="18"/>
      <c r="DEF96" s="18"/>
      <c r="DEG96" s="18"/>
      <c r="DEH96" s="18"/>
      <c r="DEI96" s="18"/>
      <c r="DEJ96" s="18"/>
      <c r="DEK96" s="18"/>
      <c r="DEL96" s="18"/>
      <c r="DEM96" s="18"/>
      <c r="DEN96" s="18"/>
      <c r="DEO96" s="18"/>
      <c r="DEP96" s="18"/>
      <c r="DEQ96" s="18"/>
      <c r="DER96" s="18"/>
      <c r="DES96" s="18"/>
      <c r="DET96" s="18"/>
      <c r="DEU96" s="18"/>
      <c r="DEV96" s="18"/>
      <c r="DEW96" s="18"/>
      <c r="DEX96" s="18"/>
      <c r="DEY96" s="18"/>
      <c r="DEZ96" s="18"/>
      <c r="DFA96" s="18"/>
      <c r="DFB96" s="18"/>
      <c r="DFC96" s="18"/>
      <c r="DFD96" s="18"/>
      <c r="DFE96" s="18"/>
      <c r="DFF96" s="18"/>
      <c r="DFG96" s="18"/>
      <c r="DFH96" s="18"/>
      <c r="DFI96" s="18"/>
      <c r="DFJ96" s="18"/>
      <c r="DFK96" s="18"/>
      <c r="DFL96" s="18"/>
      <c r="DFM96" s="18"/>
      <c r="DFN96" s="18"/>
      <c r="DFO96" s="18"/>
      <c r="DFP96" s="18"/>
      <c r="DFQ96" s="18"/>
      <c r="DFR96" s="18"/>
      <c r="DFS96" s="18"/>
      <c r="DFT96" s="18"/>
      <c r="DFU96" s="18"/>
      <c r="DFV96" s="18"/>
      <c r="DFW96" s="18"/>
      <c r="DFX96" s="18"/>
      <c r="DFY96" s="18"/>
      <c r="DFZ96" s="18"/>
      <c r="DGA96" s="18"/>
      <c r="DGB96" s="18"/>
      <c r="DGC96" s="18"/>
      <c r="DGD96" s="18"/>
      <c r="DGE96" s="18"/>
      <c r="DGF96" s="18"/>
      <c r="DGG96" s="18"/>
      <c r="DGH96" s="18"/>
      <c r="DGI96" s="18"/>
      <c r="DGJ96" s="18"/>
      <c r="DGK96" s="18"/>
      <c r="DGL96" s="18"/>
      <c r="DGM96" s="18"/>
      <c r="DGN96" s="18"/>
      <c r="DGO96" s="18"/>
      <c r="DGP96" s="18"/>
      <c r="DGQ96" s="18"/>
      <c r="DGR96" s="18"/>
      <c r="DGS96" s="18"/>
      <c r="DGT96" s="18"/>
      <c r="DGU96" s="18"/>
      <c r="DGV96" s="18"/>
      <c r="DGW96" s="18"/>
      <c r="DGX96" s="18"/>
      <c r="DGY96" s="18"/>
      <c r="DGZ96" s="18"/>
      <c r="DHA96" s="18"/>
      <c r="DHB96" s="18"/>
      <c r="DHC96" s="18"/>
      <c r="DHD96" s="18"/>
      <c r="DHE96" s="18"/>
      <c r="DHF96" s="18"/>
      <c r="DHG96" s="18"/>
      <c r="DHH96" s="18"/>
      <c r="DHI96" s="18"/>
      <c r="DHJ96" s="18"/>
      <c r="DHK96" s="18"/>
      <c r="DHL96" s="18"/>
      <c r="DHM96" s="18"/>
      <c r="DHN96" s="18"/>
      <c r="DHO96" s="18"/>
      <c r="DHP96" s="18"/>
      <c r="DHQ96" s="18"/>
      <c r="DHR96" s="18"/>
      <c r="DHS96" s="18"/>
      <c r="DHT96" s="18"/>
      <c r="DHU96" s="18"/>
      <c r="DHV96" s="18"/>
      <c r="DHW96" s="18"/>
      <c r="DHX96" s="18"/>
      <c r="DHY96" s="18"/>
      <c r="DHZ96" s="18"/>
      <c r="DIA96" s="18"/>
      <c r="DIB96" s="18"/>
      <c r="DIC96" s="18"/>
      <c r="DID96" s="18"/>
      <c r="DIE96" s="18"/>
      <c r="DIF96" s="18"/>
      <c r="DIG96" s="18"/>
      <c r="DIH96" s="18"/>
      <c r="DII96" s="18"/>
      <c r="DIJ96" s="18"/>
      <c r="DIK96" s="18"/>
      <c r="DIL96" s="18"/>
      <c r="DIM96" s="18"/>
      <c r="DIN96" s="18"/>
      <c r="DIO96" s="18"/>
      <c r="DIP96" s="18"/>
      <c r="DIQ96" s="18"/>
      <c r="DIR96" s="18"/>
      <c r="DIS96" s="18"/>
      <c r="DIT96" s="18"/>
      <c r="DIU96" s="18"/>
      <c r="DIV96" s="18"/>
      <c r="DIW96" s="18"/>
      <c r="DIX96" s="18"/>
      <c r="DIY96" s="18"/>
      <c r="DIZ96" s="18"/>
      <c r="DJA96" s="18"/>
      <c r="DJB96" s="18"/>
      <c r="DJC96" s="18"/>
      <c r="DJD96" s="18"/>
      <c r="DJE96" s="18"/>
      <c r="DJF96" s="18"/>
      <c r="DJG96" s="18"/>
      <c r="DJH96" s="18"/>
      <c r="DJI96" s="18"/>
      <c r="DJJ96" s="18"/>
      <c r="DJK96" s="18"/>
      <c r="DJL96" s="18"/>
      <c r="DJM96" s="18"/>
      <c r="DJN96" s="18"/>
      <c r="DJO96" s="18"/>
      <c r="DJP96" s="18"/>
      <c r="DJQ96" s="18"/>
      <c r="DJR96" s="18"/>
      <c r="DJS96" s="18"/>
      <c r="DJT96" s="18"/>
      <c r="DJU96" s="18"/>
      <c r="DJV96" s="18"/>
      <c r="DJW96" s="18"/>
      <c r="DJX96" s="18"/>
      <c r="DJY96" s="18"/>
      <c r="DJZ96" s="18"/>
      <c r="DKA96" s="18"/>
      <c r="DKB96" s="18"/>
      <c r="DKC96" s="18"/>
      <c r="DKD96" s="18"/>
      <c r="DKE96" s="18"/>
      <c r="DKF96" s="18"/>
      <c r="DKG96" s="18"/>
      <c r="DKH96" s="18"/>
      <c r="DKI96" s="18"/>
      <c r="DKJ96" s="18"/>
      <c r="DKK96" s="18"/>
      <c r="DKL96" s="18"/>
      <c r="DKM96" s="18"/>
      <c r="DKN96" s="18"/>
      <c r="DKO96" s="18"/>
      <c r="DKP96" s="18"/>
      <c r="DKQ96" s="18"/>
      <c r="DKR96" s="18"/>
      <c r="DKS96" s="18"/>
      <c r="DKT96" s="18"/>
      <c r="DKU96" s="18"/>
      <c r="DKV96" s="18"/>
      <c r="DKW96" s="18"/>
      <c r="DKX96" s="18"/>
      <c r="DKY96" s="18"/>
      <c r="DKZ96" s="18"/>
      <c r="DLA96" s="18"/>
      <c r="DLB96" s="18"/>
      <c r="DLC96" s="18"/>
      <c r="DLD96" s="18"/>
      <c r="DLE96" s="18"/>
      <c r="DLF96" s="18"/>
      <c r="DLG96" s="18"/>
      <c r="DLH96" s="18"/>
      <c r="DLI96" s="18"/>
      <c r="DLJ96" s="18"/>
      <c r="DLK96" s="18"/>
      <c r="DLL96" s="18"/>
      <c r="DLM96" s="18"/>
      <c r="DLN96" s="18"/>
      <c r="DLO96" s="18"/>
      <c r="DLP96" s="18"/>
      <c r="DLQ96" s="18"/>
      <c r="DLR96" s="18"/>
      <c r="DLS96" s="18"/>
      <c r="DLT96" s="18"/>
      <c r="DLU96" s="18"/>
      <c r="DLV96" s="18"/>
      <c r="DLW96" s="18"/>
      <c r="DLX96" s="18"/>
      <c r="DLY96" s="18"/>
      <c r="DLZ96" s="18"/>
      <c r="DMA96" s="18"/>
      <c r="DMB96" s="18"/>
      <c r="DMC96" s="18"/>
      <c r="DMD96" s="18"/>
      <c r="DME96" s="18"/>
      <c r="DMF96" s="18"/>
      <c r="DMG96" s="18"/>
      <c r="DMH96" s="18"/>
      <c r="DMI96" s="18"/>
      <c r="DMJ96" s="18"/>
      <c r="DMK96" s="18"/>
      <c r="DML96" s="18"/>
      <c r="DMM96" s="18"/>
      <c r="DMN96" s="18"/>
      <c r="DMO96" s="18"/>
      <c r="DMP96" s="18"/>
      <c r="DMQ96" s="18"/>
      <c r="DMR96" s="18"/>
      <c r="DMS96" s="18"/>
      <c r="DMT96" s="18"/>
      <c r="DMU96" s="18"/>
      <c r="DMV96" s="18"/>
      <c r="DMW96" s="18"/>
      <c r="DMX96" s="18"/>
      <c r="DMY96" s="18"/>
      <c r="DMZ96" s="18"/>
      <c r="DNA96" s="18"/>
      <c r="DNB96" s="18"/>
      <c r="DNC96" s="18"/>
      <c r="DND96" s="18"/>
      <c r="DNE96" s="18"/>
      <c r="DNF96" s="18"/>
      <c r="DNG96" s="18"/>
      <c r="DNH96" s="18"/>
      <c r="DNI96" s="18"/>
      <c r="DNJ96" s="18"/>
      <c r="DNK96" s="18"/>
      <c r="DNL96" s="18"/>
      <c r="DNM96" s="18"/>
      <c r="DNN96" s="18"/>
      <c r="DNO96" s="18"/>
      <c r="DNP96" s="18"/>
      <c r="DNQ96" s="18"/>
      <c r="DNR96" s="18"/>
      <c r="DNS96" s="18"/>
      <c r="DNT96" s="18"/>
      <c r="DNU96" s="18"/>
      <c r="DNV96" s="18"/>
      <c r="DNW96" s="18"/>
      <c r="DNX96" s="18"/>
      <c r="DNY96" s="18"/>
      <c r="DNZ96" s="18"/>
      <c r="DOA96" s="18"/>
      <c r="DOB96" s="18"/>
      <c r="DOC96" s="18"/>
      <c r="DOD96" s="18"/>
      <c r="DOE96" s="18"/>
      <c r="DOF96" s="18"/>
      <c r="DOG96" s="18"/>
      <c r="DOH96" s="18"/>
      <c r="DOI96" s="18"/>
      <c r="DOJ96" s="18"/>
      <c r="DOK96" s="18"/>
      <c r="DOL96" s="18"/>
      <c r="DOM96" s="18"/>
      <c r="DON96" s="18"/>
      <c r="DOO96" s="18"/>
      <c r="DOP96" s="18"/>
      <c r="DOQ96" s="18"/>
      <c r="DOR96" s="18"/>
      <c r="DOS96" s="18"/>
      <c r="DOT96" s="18"/>
      <c r="DOU96" s="18"/>
      <c r="DOV96" s="18"/>
      <c r="DOW96" s="18"/>
      <c r="DOX96" s="18"/>
      <c r="DOY96" s="18"/>
      <c r="DOZ96" s="18"/>
      <c r="DPA96" s="18"/>
      <c r="DPB96" s="18"/>
      <c r="DPC96" s="18"/>
      <c r="DPD96" s="18"/>
      <c r="DPE96" s="18"/>
      <c r="DPF96" s="18"/>
      <c r="DPG96" s="18"/>
      <c r="DPH96" s="18"/>
      <c r="DPI96" s="18"/>
      <c r="DPJ96" s="18"/>
      <c r="DPK96" s="18"/>
      <c r="DPL96" s="18"/>
      <c r="DPM96" s="18"/>
      <c r="DPN96" s="18"/>
      <c r="DPO96" s="18"/>
      <c r="DPP96" s="18"/>
      <c r="DPQ96" s="18"/>
      <c r="DPR96" s="18"/>
      <c r="DPS96" s="18"/>
      <c r="DPT96" s="18"/>
      <c r="DPU96" s="18"/>
      <c r="DPV96" s="18"/>
      <c r="DPW96" s="18"/>
      <c r="DPX96" s="18"/>
      <c r="DPY96" s="18"/>
      <c r="DPZ96" s="18"/>
      <c r="DQA96" s="18"/>
      <c r="DQB96" s="18"/>
      <c r="DQC96" s="18"/>
      <c r="DQD96" s="18"/>
      <c r="DQE96" s="18"/>
      <c r="DQF96" s="18"/>
      <c r="DQG96" s="18"/>
      <c r="DQH96" s="18"/>
      <c r="DQI96" s="18"/>
      <c r="DQJ96" s="18"/>
      <c r="DQK96" s="18"/>
      <c r="DQL96" s="18"/>
      <c r="DQM96" s="18"/>
      <c r="DQN96" s="18"/>
      <c r="DQO96" s="18"/>
      <c r="DQP96" s="18"/>
      <c r="DQQ96" s="18"/>
      <c r="DQR96" s="18"/>
      <c r="DQS96" s="18"/>
      <c r="DQT96" s="18"/>
      <c r="DQU96" s="18"/>
      <c r="DQV96" s="18"/>
      <c r="DQW96" s="18"/>
      <c r="DQX96" s="18"/>
      <c r="DQY96" s="18"/>
      <c r="DQZ96" s="18"/>
      <c r="DRA96" s="18"/>
      <c r="DRB96" s="18"/>
      <c r="DRC96" s="18"/>
      <c r="DRD96" s="18"/>
      <c r="DRE96" s="18"/>
      <c r="DRF96" s="18"/>
      <c r="DRG96" s="18"/>
      <c r="DRH96" s="18"/>
      <c r="DRI96" s="18"/>
      <c r="DRJ96" s="18"/>
      <c r="DRK96" s="18"/>
      <c r="DRL96" s="18"/>
      <c r="DRM96" s="18"/>
      <c r="DRN96" s="18"/>
      <c r="DRO96" s="18"/>
      <c r="DRP96" s="18"/>
      <c r="DRQ96" s="18"/>
      <c r="DRR96" s="18"/>
      <c r="DRS96" s="18"/>
      <c r="DRT96" s="18"/>
      <c r="DRU96" s="18"/>
      <c r="DRV96" s="18"/>
      <c r="DRW96" s="18"/>
      <c r="DRX96" s="18"/>
      <c r="DRY96" s="18"/>
      <c r="DRZ96" s="18"/>
      <c r="DSA96" s="18"/>
      <c r="DSB96" s="18"/>
      <c r="DSC96" s="18"/>
      <c r="DSD96" s="18"/>
      <c r="DSE96" s="18"/>
      <c r="DSF96" s="18"/>
      <c r="DSG96" s="18"/>
      <c r="DSH96" s="18"/>
      <c r="DSI96" s="18"/>
      <c r="DSJ96" s="18"/>
      <c r="DSK96" s="18"/>
      <c r="DSL96" s="18"/>
      <c r="DSM96" s="18"/>
      <c r="DSN96" s="18"/>
      <c r="DSO96" s="18"/>
      <c r="DSP96" s="18"/>
      <c r="DSQ96" s="18"/>
      <c r="DSR96" s="18"/>
      <c r="DSS96" s="18"/>
      <c r="DST96" s="18"/>
      <c r="DSU96" s="18"/>
      <c r="DSV96" s="18"/>
      <c r="DSW96" s="18"/>
      <c r="DSX96" s="18"/>
      <c r="DSY96" s="18"/>
      <c r="DSZ96" s="18"/>
      <c r="DTA96" s="18"/>
      <c r="DTB96" s="18"/>
      <c r="DTC96" s="18"/>
      <c r="DTD96" s="18"/>
      <c r="DTE96" s="18"/>
      <c r="DTF96" s="18"/>
      <c r="DTG96" s="18"/>
      <c r="DTH96" s="18"/>
      <c r="DTI96" s="18"/>
      <c r="DTJ96" s="18"/>
      <c r="DTK96" s="18"/>
      <c r="DTL96" s="18"/>
      <c r="DTM96" s="18"/>
      <c r="DTN96" s="18"/>
      <c r="DTO96" s="18"/>
      <c r="DTP96" s="18"/>
      <c r="DTQ96" s="18"/>
      <c r="DTR96" s="18"/>
      <c r="DTS96" s="18"/>
      <c r="DTT96" s="18"/>
      <c r="DTU96" s="18"/>
      <c r="DTV96" s="18"/>
      <c r="DTW96" s="18"/>
      <c r="DTX96" s="18"/>
      <c r="DTY96" s="18"/>
      <c r="DTZ96" s="18"/>
      <c r="DUA96" s="18"/>
      <c r="DUB96" s="18"/>
      <c r="DUC96" s="18"/>
      <c r="DUD96" s="18"/>
      <c r="DUE96" s="18"/>
      <c r="DUF96" s="18"/>
      <c r="DUG96" s="18"/>
      <c r="DUH96" s="18"/>
      <c r="DUI96" s="18"/>
      <c r="DUJ96" s="18"/>
      <c r="DUK96" s="18"/>
      <c r="DUL96" s="18"/>
      <c r="DUM96" s="18"/>
      <c r="DUN96" s="18"/>
      <c r="DUO96" s="18"/>
      <c r="DUP96" s="18"/>
      <c r="DUQ96" s="18"/>
      <c r="DUR96" s="18"/>
      <c r="DUS96" s="18"/>
      <c r="DUT96" s="18"/>
      <c r="DUU96" s="18"/>
      <c r="DUV96" s="18"/>
      <c r="DUW96" s="18"/>
      <c r="DUX96" s="18"/>
      <c r="DUY96" s="18"/>
      <c r="DUZ96" s="18"/>
      <c r="DVA96" s="18"/>
      <c r="DVB96" s="18"/>
      <c r="DVC96" s="18"/>
      <c r="DVD96" s="18"/>
      <c r="DVE96" s="18"/>
      <c r="DVF96" s="18"/>
      <c r="DVG96" s="18"/>
      <c r="DVH96" s="18"/>
      <c r="DVI96" s="18"/>
      <c r="DVJ96" s="18"/>
      <c r="DVK96" s="18"/>
      <c r="DVL96" s="18"/>
      <c r="DVM96" s="18"/>
      <c r="DVN96" s="18"/>
      <c r="DVO96" s="18"/>
      <c r="DVP96" s="18"/>
      <c r="DVQ96" s="18"/>
      <c r="DVR96" s="18"/>
      <c r="DVS96" s="18"/>
      <c r="DVT96" s="18"/>
      <c r="DVU96" s="18"/>
      <c r="DVV96" s="18"/>
      <c r="DVW96" s="18"/>
      <c r="DVX96" s="18"/>
      <c r="DVY96" s="18"/>
      <c r="DVZ96" s="18"/>
      <c r="DWA96" s="18"/>
      <c r="DWB96" s="18"/>
      <c r="DWC96" s="18"/>
      <c r="DWD96" s="18"/>
      <c r="DWE96" s="18"/>
      <c r="DWF96" s="18"/>
      <c r="DWG96" s="18"/>
      <c r="DWH96" s="18"/>
      <c r="DWI96" s="18"/>
      <c r="DWJ96" s="18"/>
      <c r="DWK96" s="18"/>
      <c r="DWL96" s="18"/>
      <c r="DWM96" s="18"/>
      <c r="DWN96" s="18"/>
      <c r="DWO96" s="18"/>
      <c r="DWP96" s="18"/>
      <c r="DWQ96" s="18"/>
      <c r="DWR96" s="18"/>
      <c r="DWS96" s="18"/>
      <c r="DWT96" s="18"/>
      <c r="DWU96" s="18"/>
      <c r="DWV96" s="18"/>
      <c r="DWW96" s="18"/>
      <c r="DWX96" s="18"/>
      <c r="DWY96" s="18"/>
      <c r="DWZ96" s="18"/>
      <c r="DXA96" s="18"/>
      <c r="DXB96" s="18"/>
      <c r="DXC96" s="18"/>
      <c r="DXD96" s="18"/>
      <c r="DXE96" s="18"/>
      <c r="DXF96" s="18"/>
      <c r="DXG96" s="18"/>
      <c r="DXH96" s="18"/>
      <c r="DXI96" s="18"/>
      <c r="DXJ96" s="18"/>
      <c r="DXK96" s="18"/>
      <c r="DXL96" s="18"/>
      <c r="DXM96" s="18"/>
      <c r="DXN96" s="18"/>
      <c r="DXO96" s="18"/>
      <c r="DXP96" s="18"/>
      <c r="DXQ96" s="18"/>
      <c r="DXR96" s="18"/>
      <c r="DXS96" s="18"/>
      <c r="DXT96" s="18"/>
      <c r="DXU96" s="18"/>
      <c r="DXV96" s="18"/>
      <c r="DXW96" s="18"/>
      <c r="DXX96" s="18"/>
      <c r="DXY96" s="18"/>
      <c r="DXZ96" s="18"/>
      <c r="DYA96" s="18"/>
      <c r="DYB96" s="18"/>
      <c r="DYC96" s="18"/>
      <c r="DYD96" s="18"/>
      <c r="DYE96" s="18"/>
      <c r="DYF96" s="18"/>
      <c r="DYG96" s="18"/>
      <c r="DYH96" s="18"/>
      <c r="DYI96" s="18"/>
      <c r="DYJ96" s="18"/>
      <c r="DYK96" s="18"/>
      <c r="DYL96" s="18"/>
      <c r="DYM96" s="18"/>
      <c r="DYN96" s="18"/>
      <c r="DYO96" s="18"/>
      <c r="DYP96" s="18"/>
      <c r="DYQ96" s="18"/>
      <c r="DYR96" s="18"/>
      <c r="DYS96" s="18"/>
      <c r="DYT96" s="18"/>
      <c r="DYU96" s="18"/>
      <c r="DYV96" s="18"/>
      <c r="DYW96" s="18"/>
      <c r="DYX96" s="18"/>
      <c r="DYY96" s="18"/>
      <c r="DYZ96" s="18"/>
      <c r="DZA96" s="18"/>
      <c r="DZB96" s="18"/>
      <c r="DZC96" s="18"/>
      <c r="DZD96" s="18"/>
      <c r="DZE96" s="18"/>
      <c r="DZF96" s="18"/>
      <c r="DZG96" s="18"/>
      <c r="DZH96" s="18"/>
      <c r="DZI96" s="18"/>
      <c r="DZJ96" s="18"/>
      <c r="DZK96" s="18"/>
      <c r="DZL96" s="18"/>
      <c r="DZM96" s="18"/>
      <c r="DZN96" s="18"/>
      <c r="DZO96" s="18"/>
      <c r="DZP96" s="18"/>
      <c r="DZQ96" s="18"/>
      <c r="DZR96" s="18"/>
      <c r="DZS96" s="18"/>
      <c r="DZT96" s="18"/>
      <c r="DZU96" s="18"/>
      <c r="DZV96" s="18"/>
      <c r="DZW96" s="18"/>
      <c r="DZX96" s="18"/>
      <c r="DZY96" s="18"/>
      <c r="DZZ96" s="18"/>
      <c r="EAA96" s="18"/>
      <c r="EAB96" s="18"/>
      <c r="EAC96" s="18"/>
      <c r="EAD96" s="18"/>
      <c r="EAE96" s="18"/>
      <c r="EAF96" s="18"/>
      <c r="EAG96" s="18"/>
      <c r="EAH96" s="18"/>
      <c r="EAI96" s="18"/>
      <c r="EAJ96" s="18"/>
      <c r="EAK96" s="18"/>
      <c r="EAL96" s="18"/>
      <c r="EAM96" s="18"/>
      <c r="EAN96" s="18"/>
      <c r="EAO96" s="18"/>
      <c r="EAP96" s="18"/>
      <c r="EAQ96" s="18"/>
      <c r="EAR96" s="18"/>
      <c r="EAS96" s="18"/>
      <c r="EAT96" s="18"/>
      <c r="EAU96" s="18"/>
      <c r="EAV96" s="18"/>
      <c r="EAW96" s="18"/>
      <c r="EAX96" s="18"/>
      <c r="EAY96" s="18"/>
      <c r="EAZ96" s="18"/>
      <c r="EBA96" s="18"/>
      <c r="EBB96" s="18"/>
      <c r="EBC96" s="18"/>
      <c r="EBD96" s="18"/>
      <c r="EBE96" s="18"/>
      <c r="EBF96" s="18"/>
      <c r="EBG96" s="18"/>
      <c r="EBH96" s="18"/>
      <c r="EBI96" s="18"/>
      <c r="EBJ96" s="18"/>
      <c r="EBK96" s="18"/>
      <c r="EBL96" s="18"/>
      <c r="EBM96" s="18"/>
      <c r="EBN96" s="18"/>
      <c r="EBO96" s="18"/>
      <c r="EBP96" s="18"/>
      <c r="EBQ96" s="18"/>
      <c r="EBR96" s="18"/>
      <c r="EBS96" s="18"/>
      <c r="EBT96" s="18"/>
      <c r="EBU96" s="18"/>
      <c r="EBV96" s="18"/>
      <c r="EBW96" s="18"/>
      <c r="EBX96" s="18"/>
      <c r="EBY96" s="18"/>
      <c r="EBZ96" s="18"/>
      <c r="ECA96" s="18"/>
      <c r="ECB96" s="18"/>
      <c r="ECC96" s="18"/>
      <c r="ECD96" s="18"/>
      <c r="ECE96" s="18"/>
      <c r="ECF96" s="18"/>
      <c r="ECG96" s="18"/>
      <c r="ECH96" s="18"/>
      <c r="ECI96" s="18"/>
      <c r="ECJ96" s="18"/>
      <c r="ECK96" s="18"/>
      <c r="ECL96" s="18"/>
      <c r="ECM96" s="18"/>
      <c r="ECN96" s="18"/>
      <c r="ECO96" s="18"/>
      <c r="ECP96" s="18"/>
      <c r="ECQ96" s="18"/>
      <c r="ECR96" s="18"/>
      <c r="ECS96" s="18"/>
      <c r="ECT96" s="18"/>
      <c r="ECU96" s="18"/>
      <c r="ECV96" s="18"/>
      <c r="ECW96" s="18"/>
      <c r="ECX96" s="18"/>
      <c r="ECY96" s="18"/>
      <c r="ECZ96" s="18"/>
      <c r="EDA96" s="18"/>
      <c r="EDB96" s="18"/>
      <c r="EDC96" s="18"/>
      <c r="EDD96" s="18"/>
      <c r="EDE96" s="18"/>
      <c r="EDF96" s="18"/>
      <c r="EDG96" s="18"/>
      <c r="EDH96" s="18"/>
      <c r="EDI96" s="18"/>
      <c r="EDJ96" s="18"/>
      <c r="EDK96" s="18"/>
      <c r="EDL96" s="18"/>
      <c r="EDM96" s="18"/>
      <c r="EDN96" s="18"/>
      <c r="EDO96" s="18"/>
      <c r="EDP96" s="18"/>
      <c r="EDQ96" s="18"/>
      <c r="EDR96" s="18"/>
      <c r="EDS96" s="18"/>
      <c r="EDT96" s="18"/>
      <c r="EDU96" s="18"/>
      <c r="EDV96" s="18"/>
      <c r="EDW96" s="18"/>
      <c r="EDX96" s="18"/>
      <c r="EDY96" s="18"/>
      <c r="EDZ96" s="18"/>
      <c r="EEA96" s="18"/>
      <c r="EEB96" s="18"/>
      <c r="EEC96" s="18"/>
      <c r="EED96" s="18"/>
      <c r="EEE96" s="18"/>
      <c r="EEF96" s="18"/>
      <c r="EEG96" s="18"/>
      <c r="EEH96" s="18"/>
      <c r="EEI96" s="18"/>
      <c r="EEJ96" s="18"/>
      <c r="EEK96" s="18"/>
      <c r="EEL96" s="18"/>
      <c r="EEM96" s="18"/>
      <c r="EEN96" s="18"/>
      <c r="EEO96" s="18"/>
      <c r="EEP96" s="18"/>
      <c r="EEQ96" s="18"/>
      <c r="EER96" s="18"/>
      <c r="EES96" s="18"/>
      <c r="EET96" s="18"/>
      <c r="EEU96" s="18"/>
      <c r="EEV96" s="18"/>
      <c r="EEW96" s="18"/>
      <c r="EEX96" s="18"/>
      <c r="EEY96" s="18"/>
      <c r="EEZ96" s="18"/>
      <c r="EFA96" s="18"/>
      <c r="EFB96" s="18"/>
      <c r="EFC96" s="18"/>
      <c r="EFD96" s="18"/>
      <c r="EFE96" s="18"/>
      <c r="EFF96" s="18"/>
      <c r="EFG96" s="18"/>
      <c r="EFH96" s="18"/>
      <c r="EFI96" s="18"/>
      <c r="EFJ96" s="18"/>
      <c r="EFK96" s="18"/>
      <c r="EFL96" s="18"/>
      <c r="EFM96" s="18"/>
      <c r="EFN96" s="18"/>
      <c r="EFO96" s="18"/>
      <c r="EFP96" s="18"/>
      <c r="EFQ96" s="18"/>
      <c r="EFR96" s="18"/>
      <c r="EFS96" s="18"/>
      <c r="EFT96" s="18"/>
      <c r="EFU96" s="18"/>
      <c r="EFV96" s="18"/>
      <c r="EFW96" s="18"/>
      <c r="EFX96" s="18"/>
      <c r="EFY96" s="18"/>
      <c r="EFZ96" s="18"/>
      <c r="EGA96" s="18"/>
      <c r="EGB96" s="18"/>
      <c r="EGC96" s="18"/>
      <c r="EGD96" s="18"/>
      <c r="EGE96" s="18"/>
      <c r="EGF96" s="18"/>
      <c r="EGG96" s="18"/>
      <c r="EGH96" s="18"/>
      <c r="EGI96" s="18"/>
      <c r="EGJ96" s="18"/>
      <c r="EGK96" s="18"/>
      <c r="EGL96" s="18"/>
      <c r="EGM96" s="18"/>
      <c r="EGN96" s="18"/>
      <c r="EGO96" s="18"/>
      <c r="EGP96" s="18"/>
      <c r="EGQ96" s="18"/>
      <c r="EGR96" s="18"/>
      <c r="EGS96" s="18"/>
      <c r="EGT96" s="18"/>
      <c r="EGU96" s="18"/>
      <c r="EGV96" s="18"/>
      <c r="EGW96" s="18"/>
      <c r="EGX96" s="18"/>
      <c r="EGY96" s="18"/>
      <c r="EGZ96" s="18"/>
      <c r="EHA96" s="18"/>
      <c r="EHB96" s="18"/>
      <c r="EHC96" s="18"/>
      <c r="EHD96" s="18"/>
      <c r="EHE96" s="18"/>
      <c r="EHF96" s="18"/>
      <c r="EHG96" s="18"/>
      <c r="EHH96" s="18"/>
      <c r="EHI96" s="18"/>
      <c r="EHJ96" s="18"/>
      <c r="EHK96" s="18"/>
      <c r="EHL96" s="18"/>
      <c r="EHM96" s="18"/>
      <c r="EHN96" s="18"/>
      <c r="EHO96" s="18"/>
      <c r="EHP96" s="18"/>
      <c r="EHQ96" s="18"/>
      <c r="EHR96" s="18"/>
      <c r="EHS96" s="18"/>
      <c r="EHT96" s="18"/>
      <c r="EHU96" s="18"/>
      <c r="EHV96" s="18"/>
      <c r="EHW96" s="18"/>
      <c r="EHX96" s="18"/>
      <c r="EHY96" s="18"/>
      <c r="EHZ96" s="18"/>
      <c r="EIA96" s="18"/>
      <c r="EIB96" s="18"/>
      <c r="EIC96" s="18"/>
      <c r="EID96" s="18"/>
      <c r="EIE96" s="18"/>
      <c r="EIF96" s="18"/>
      <c r="EIG96" s="18"/>
      <c r="EIH96" s="18"/>
      <c r="EII96" s="18"/>
      <c r="EIJ96" s="18"/>
      <c r="EIK96" s="18"/>
      <c r="EIL96" s="18"/>
      <c r="EIM96" s="18"/>
      <c r="EIN96" s="18"/>
      <c r="EIO96" s="18"/>
      <c r="EIP96" s="18"/>
      <c r="EIQ96" s="18"/>
      <c r="EIR96" s="18"/>
      <c r="EIS96" s="18"/>
      <c r="EIT96" s="18"/>
      <c r="EIU96" s="18"/>
      <c r="EIV96" s="18"/>
      <c r="EIW96" s="18"/>
      <c r="EIX96" s="18"/>
      <c r="EIY96" s="18"/>
      <c r="EIZ96" s="18"/>
      <c r="EJA96" s="18"/>
      <c r="EJB96" s="18"/>
      <c r="EJC96" s="18"/>
      <c r="EJD96" s="18"/>
      <c r="EJE96" s="18"/>
      <c r="EJF96" s="18"/>
      <c r="EJG96" s="18"/>
      <c r="EJH96" s="18"/>
      <c r="EJI96" s="18"/>
      <c r="EJJ96" s="18"/>
      <c r="EJK96" s="18"/>
      <c r="EJL96" s="18"/>
      <c r="EJM96" s="18"/>
      <c r="EJN96" s="18"/>
      <c r="EJO96" s="18"/>
      <c r="EJP96" s="18"/>
      <c r="EJQ96" s="18"/>
      <c r="EJR96" s="18"/>
      <c r="EJS96" s="18"/>
      <c r="EJT96" s="18"/>
      <c r="EJU96" s="18"/>
      <c r="EJV96" s="18"/>
      <c r="EJW96" s="18"/>
      <c r="EJX96" s="18"/>
      <c r="EJY96" s="18"/>
      <c r="EJZ96" s="18"/>
      <c r="EKA96" s="18"/>
      <c r="EKB96" s="18"/>
      <c r="EKC96" s="18"/>
      <c r="EKD96" s="18"/>
      <c r="EKE96" s="18"/>
      <c r="EKF96" s="18"/>
      <c r="EKG96" s="18"/>
      <c r="EKH96" s="18"/>
      <c r="EKI96" s="18"/>
      <c r="EKJ96" s="18"/>
      <c r="EKK96" s="18"/>
      <c r="EKL96" s="18"/>
      <c r="EKM96" s="18"/>
      <c r="EKN96" s="18"/>
      <c r="EKO96" s="18"/>
      <c r="EKP96" s="18"/>
      <c r="EKQ96" s="18"/>
      <c r="EKR96" s="18"/>
      <c r="EKS96" s="18"/>
      <c r="EKT96" s="18"/>
      <c r="EKU96" s="18"/>
      <c r="EKV96" s="18"/>
      <c r="EKW96" s="18"/>
      <c r="EKX96" s="18"/>
      <c r="EKY96" s="18"/>
      <c r="EKZ96" s="18"/>
      <c r="ELA96" s="18"/>
      <c r="ELB96" s="18"/>
      <c r="ELC96" s="18"/>
      <c r="ELD96" s="18"/>
      <c r="ELE96" s="18"/>
      <c r="ELF96" s="18"/>
      <c r="ELG96" s="18"/>
      <c r="ELH96" s="18"/>
      <c r="ELI96" s="18"/>
      <c r="ELJ96" s="18"/>
      <c r="ELK96" s="18"/>
      <c r="ELL96" s="18"/>
      <c r="ELM96" s="18"/>
      <c r="ELN96" s="18"/>
      <c r="ELO96" s="18"/>
      <c r="ELP96" s="18"/>
      <c r="ELQ96" s="18"/>
      <c r="ELR96" s="18"/>
      <c r="ELS96" s="18"/>
      <c r="ELT96" s="18"/>
      <c r="ELU96" s="18"/>
      <c r="ELV96" s="18"/>
      <c r="ELW96" s="18"/>
      <c r="ELX96" s="18"/>
      <c r="ELY96" s="18"/>
      <c r="ELZ96" s="18"/>
      <c r="EMA96" s="18"/>
      <c r="EMB96" s="18"/>
      <c r="EMC96" s="18"/>
      <c r="EMD96" s="18"/>
      <c r="EME96" s="18"/>
      <c r="EMF96" s="18"/>
      <c r="EMG96" s="18"/>
      <c r="EMH96" s="18"/>
      <c r="EMI96" s="18"/>
      <c r="EMJ96" s="18"/>
      <c r="EMK96" s="18"/>
      <c r="EML96" s="18"/>
      <c r="EMM96" s="18"/>
      <c r="EMN96" s="18"/>
      <c r="EMO96" s="18"/>
      <c r="EMP96" s="18"/>
      <c r="EMQ96" s="18"/>
      <c r="EMR96" s="18"/>
      <c r="EMS96" s="18"/>
      <c r="EMT96" s="18"/>
      <c r="EMU96" s="18"/>
      <c r="EMV96" s="18"/>
      <c r="EMW96" s="18"/>
      <c r="EMX96" s="18"/>
      <c r="EMY96" s="18"/>
      <c r="EMZ96" s="18"/>
      <c r="ENA96" s="18"/>
      <c r="ENB96" s="18"/>
      <c r="ENC96" s="18"/>
      <c r="END96" s="18"/>
      <c r="ENE96" s="18"/>
      <c r="ENF96" s="18"/>
      <c r="ENG96" s="18"/>
      <c r="ENH96" s="18"/>
      <c r="ENI96" s="18"/>
      <c r="ENJ96" s="18"/>
      <c r="ENK96" s="18"/>
      <c r="ENL96" s="18"/>
      <c r="ENM96" s="18"/>
      <c r="ENN96" s="18"/>
      <c r="ENO96" s="18"/>
      <c r="ENP96" s="18"/>
      <c r="ENQ96" s="18"/>
      <c r="ENR96" s="18"/>
      <c r="ENS96" s="18"/>
      <c r="ENT96" s="18"/>
      <c r="ENU96" s="18"/>
      <c r="ENV96" s="18"/>
      <c r="ENW96" s="18"/>
      <c r="ENX96" s="18"/>
      <c r="ENY96" s="18"/>
      <c r="ENZ96" s="18"/>
      <c r="EOA96" s="18"/>
      <c r="EOB96" s="18"/>
      <c r="EOC96" s="18"/>
      <c r="EOD96" s="18"/>
      <c r="EOE96" s="18"/>
      <c r="EOF96" s="18"/>
      <c r="EOG96" s="18"/>
      <c r="EOH96" s="18"/>
      <c r="EOI96" s="18"/>
      <c r="EOJ96" s="18"/>
      <c r="EOK96" s="18"/>
      <c r="EOL96" s="18"/>
      <c r="EOM96" s="18"/>
      <c r="EON96" s="18"/>
      <c r="EOO96" s="18"/>
      <c r="EOP96" s="18"/>
      <c r="EOQ96" s="18"/>
      <c r="EOR96" s="18"/>
      <c r="EOS96" s="18"/>
      <c r="EOT96" s="18"/>
      <c r="EOU96" s="18"/>
      <c r="EOV96" s="18"/>
      <c r="EOW96" s="18"/>
      <c r="EOX96" s="18"/>
      <c r="EOY96" s="18"/>
      <c r="EOZ96" s="18"/>
      <c r="EPA96" s="18"/>
      <c r="EPB96" s="18"/>
      <c r="EPC96" s="18"/>
      <c r="EPD96" s="18"/>
      <c r="EPE96" s="18"/>
      <c r="EPF96" s="18"/>
      <c r="EPG96" s="18"/>
      <c r="EPH96" s="18"/>
      <c r="EPI96" s="18"/>
      <c r="EPJ96" s="18"/>
      <c r="EPK96" s="18"/>
      <c r="EPL96" s="18"/>
      <c r="EPM96" s="18"/>
      <c r="EPN96" s="18"/>
      <c r="EPO96" s="18"/>
      <c r="EPP96" s="18"/>
      <c r="EPQ96" s="18"/>
      <c r="EPR96" s="18"/>
      <c r="EPS96" s="18"/>
      <c r="EPT96" s="18"/>
      <c r="EPU96" s="18"/>
      <c r="EPV96" s="18"/>
      <c r="EPW96" s="18"/>
      <c r="EPX96" s="18"/>
      <c r="EPY96" s="18"/>
      <c r="EPZ96" s="18"/>
      <c r="EQA96" s="18"/>
      <c r="EQB96" s="18"/>
      <c r="EQC96" s="18"/>
      <c r="EQD96" s="18"/>
      <c r="EQE96" s="18"/>
      <c r="EQF96" s="18"/>
      <c r="EQG96" s="18"/>
      <c r="EQH96" s="18"/>
      <c r="EQI96" s="18"/>
      <c r="EQJ96" s="18"/>
      <c r="EQK96" s="18"/>
      <c r="EQL96" s="18"/>
      <c r="EQM96" s="18"/>
      <c r="EQN96" s="18"/>
      <c r="EQO96" s="18"/>
      <c r="EQP96" s="18"/>
      <c r="EQQ96" s="18"/>
      <c r="EQR96" s="18"/>
      <c r="EQS96" s="18"/>
      <c r="EQT96" s="18"/>
      <c r="EQU96" s="18"/>
      <c r="EQV96" s="18"/>
      <c r="EQW96" s="18"/>
      <c r="EQX96" s="18"/>
      <c r="EQY96" s="18"/>
      <c r="EQZ96" s="18"/>
      <c r="ERA96" s="18"/>
      <c r="ERB96" s="18"/>
      <c r="ERC96" s="18"/>
      <c r="ERD96" s="18"/>
      <c r="ERE96" s="18"/>
      <c r="ERF96" s="18"/>
      <c r="ERG96" s="18"/>
      <c r="ERH96" s="18"/>
      <c r="ERI96" s="18"/>
      <c r="ERJ96" s="18"/>
      <c r="ERK96" s="18"/>
      <c r="ERL96" s="18"/>
      <c r="ERM96" s="18"/>
      <c r="ERN96" s="18"/>
      <c r="ERO96" s="18"/>
      <c r="ERP96" s="18"/>
      <c r="ERQ96" s="18"/>
      <c r="ERR96" s="18"/>
      <c r="ERS96" s="18"/>
      <c r="ERT96" s="18"/>
      <c r="ERU96" s="18"/>
      <c r="ERV96" s="18"/>
      <c r="ERW96" s="18"/>
      <c r="ERX96" s="18"/>
      <c r="ERY96" s="18"/>
      <c r="ERZ96" s="18"/>
      <c r="ESA96" s="18"/>
      <c r="ESB96" s="18"/>
      <c r="ESC96" s="18"/>
      <c r="ESD96" s="18"/>
      <c r="ESE96" s="18"/>
      <c r="ESF96" s="18"/>
      <c r="ESG96" s="18"/>
      <c r="ESH96" s="18"/>
      <c r="ESI96" s="18"/>
      <c r="ESJ96" s="18"/>
      <c r="ESK96" s="18"/>
      <c r="ESL96" s="18"/>
      <c r="ESM96" s="18"/>
      <c r="ESN96" s="18"/>
      <c r="ESO96" s="18"/>
      <c r="ESP96" s="18"/>
      <c r="ESQ96" s="18"/>
      <c r="ESR96" s="18"/>
      <c r="ESS96" s="18"/>
      <c r="EST96" s="18"/>
      <c r="ESU96" s="18"/>
      <c r="ESV96" s="18"/>
      <c r="ESW96" s="18"/>
      <c r="ESX96" s="18"/>
      <c r="ESY96" s="18"/>
      <c r="ESZ96" s="18"/>
      <c r="ETA96" s="18"/>
      <c r="ETB96" s="18"/>
      <c r="ETC96" s="18"/>
      <c r="ETD96" s="18"/>
      <c r="ETE96" s="18"/>
      <c r="ETF96" s="18"/>
      <c r="ETG96" s="18"/>
      <c r="ETH96" s="18"/>
      <c r="ETI96" s="18"/>
      <c r="ETJ96" s="18"/>
      <c r="ETK96" s="18"/>
      <c r="ETL96" s="18"/>
      <c r="ETM96" s="18"/>
      <c r="ETN96" s="18"/>
      <c r="ETO96" s="18"/>
      <c r="ETP96" s="18"/>
      <c r="ETQ96" s="18"/>
      <c r="ETR96" s="18"/>
      <c r="ETS96" s="18"/>
      <c r="ETT96" s="18"/>
      <c r="ETU96" s="18"/>
      <c r="ETV96" s="18"/>
      <c r="ETW96" s="18"/>
      <c r="ETX96" s="18"/>
      <c r="ETY96" s="18"/>
      <c r="ETZ96" s="18"/>
      <c r="EUA96" s="18"/>
      <c r="EUB96" s="18"/>
      <c r="EUC96" s="18"/>
      <c r="EUD96" s="18"/>
      <c r="EUE96" s="18"/>
      <c r="EUF96" s="18"/>
      <c r="EUG96" s="18"/>
      <c r="EUH96" s="18"/>
      <c r="EUI96" s="18"/>
      <c r="EUJ96" s="18"/>
      <c r="EUK96" s="18"/>
      <c r="EUL96" s="18"/>
      <c r="EUM96" s="18"/>
      <c r="EUN96" s="18"/>
      <c r="EUO96" s="18"/>
      <c r="EUP96" s="18"/>
      <c r="EUQ96" s="18"/>
      <c r="EUR96" s="18"/>
      <c r="EUS96" s="18"/>
      <c r="EUT96" s="18"/>
      <c r="EUU96" s="18"/>
      <c r="EUV96" s="18"/>
      <c r="EUW96" s="18"/>
      <c r="EUX96" s="18"/>
      <c r="EUY96" s="18"/>
      <c r="EUZ96" s="18"/>
      <c r="EVA96" s="18"/>
      <c r="EVB96" s="18"/>
      <c r="EVC96" s="18"/>
      <c r="EVD96" s="18"/>
      <c r="EVE96" s="18"/>
      <c r="EVF96" s="18"/>
      <c r="EVG96" s="18"/>
      <c r="EVH96" s="18"/>
      <c r="EVI96" s="18"/>
      <c r="EVJ96" s="18"/>
      <c r="EVK96" s="18"/>
      <c r="EVL96" s="18"/>
      <c r="EVM96" s="18"/>
      <c r="EVN96" s="18"/>
      <c r="EVO96" s="18"/>
      <c r="EVP96" s="18"/>
      <c r="EVQ96" s="18"/>
      <c r="EVR96" s="18"/>
      <c r="EVS96" s="18"/>
      <c r="EVT96" s="18"/>
      <c r="EVU96" s="18"/>
      <c r="EVV96" s="18"/>
      <c r="EVW96" s="18"/>
      <c r="EVX96" s="18"/>
      <c r="EVY96" s="18"/>
      <c r="EVZ96" s="18"/>
      <c r="EWA96" s="18"/>
      <c r="EWB96" s="18"/>
      <c r="EWC96" s="18"/>
      <c r="EWD96" s="18"/>
      <c r="EWE96" s="18"/>
      <c r="EWF96" s="18"/>
      <c r="EWG96" s="18"/>
      <c r="EWH96" s="18"/>
      <c r="EWI96" s="18"/>
      <c r="EWJ96" s="18"/>
      <c r="EWK96" s="18"/>
      <c r="EWL96" s="18"/>
      <c r="EWM96" s="18"/>
      <c r="EWN96" s="18"/>
      <c r="EWO96" s="18"/>
      <c r="EWP96" s="18"/>
      <c r="EWQ96" s="18"/>
      <c r="EWR96" s="18"/>
      <c r="EWS96" s="18"/>
      <c r="EWT96" s="18"/>
      <c r="EWU96" s="18"/>
      <c r="EWV96" s="18"/>
      <c r="EWW96" s="18"/>
      <c r="EWX96" s="18"/>
      <c r="EWY96" s="18"/>
      <c r="EWZ96" s="18"/>
      <c r="EXA96" s="18"/>
      <c r="EXB96" s="18"/>
      <c r="EXC96" s="18"/>
      <c r="EXD96" s="18"/>
      <c r="EXE96" s="18"/>
      <c r="EXF96" s="18"/>
      <c r="EXG96" s="18"/>
      <c r="EXH96" s="18"/>
      <c r="EXI96" s="18"/>
      <c r="EXJ96" s="18"/>
      <c r="EXK96" s="18"/>
      <c r="EXL96" s="18"/>
      <c r="EXM96" s="18"/>
      <c r="EXN96" s="18"/>
      <c r="EXO96" s="18"/>
      <c r="EXP96" s="18"/>
      <c r="EXQ96" s="18"/>
      <c r="EXR96" s="18"/>
      <c r="EXS96" s="18"/>
      <c r="EXT96" s="18"/>
      <c r="EXU96" s="18"/>
      <c r="EXV96" s="18"/>
      <c r="EXW96" s="18"/>
      <c r="EXX96" s="18"/>
      <c r="EXY96" s="18"/>
      <c r="EXZ96" s="18"/>
      <c r="EYA96" s="18"/>
      <c r="EYB96" s="18"/>
      <c r="EYC96" s="18"/>
      <c r="EYD96" s="18"/>
      <c r="EYE96" s="18"/>
      <c r="EYF96" s="18"/>
      <c r="EYG96" s="18"/>
      <c r="EYH96" s="18"/>
      <c r="EYI96" s="18"/>
      <c r="EYJ96" s="18"/>
      <c r="EYK96" s="18"/>
      <c r="EYL96" s="18"/>
      <c r="EYM96" s="18"/>
      <c r="EYN96" s="18"/>
      <c r="EYO96" s="18"/>
      <c r="EYP96" s="18"/>
      <c r="EYQ96" s="18"/>
      <c r="EYR96" s="18"/>
      <c r="EYS96" s="18"/>
      <c r="EYT96" s="18"/>
      <c r="EYU96" s="18"/>
      <c r="EYV96" s="18"/>
      <c r="EYW96" s="18"/>
      <c r="EYX96" s="18"/>
      <c r="EYY96" s="18"/>
      <c r="EYZ96" s="18"/>
      <c r="EZA96" s="18"/>
      <c r="EZB96" s="18"/>
      <c r="EZC96" s="18"/>
      <c r="EZD96" s="18"/>
      <c r="EZE96" s="18"/>
      <c r="EZF96" s="18"/>
      <c r="EZG96" s="18"/>
      <c r="EZH96" s="18"/>
      <c r="EZI96" s="18"/>
      <c r="EZJ96" s="18"/>
      <c r="EZK96" s="18"/>
      <c r="EZL96" s="18"/>
      <c r="EZM96" s="18"/>
      <c r="EZN96" s="18"/>
      <c r="EZO96" s="18"/>
      <c r="EZP96" s="18"/>
      <c r="EZQ96" s="18"/>
      <c r="EZR96" s="18"/>
      <c r="EZS96" s="18"/>
      <c r="EZT96" s="18"/>
      <c r="EZU96" s="18"/>
      <c r="EZV96" s="18"/>
      <c r="EZW96" s="18"/>
      <c r="EZX96" s="18"/>
      <c r="EZY96" s="18"/>
      <c r="EZZ96" s="18"/>
      <c r="FAA96" s="18"/>
      <c r="FAB96" s="18"/>
      <c r="FAC96" s="18"/>
      <c r="FAD96" s="18"/>
      <c r="FAE96" s="18"/>
      <c r="FAF96" s="18"/>
      <c r="FAG96" s="18"/>
      <c r="FAH96" s="18"/>
      <c r="FAI96" s="18"/>
      <c r="FAJ96" s="18"/>
      <c r="FAK96" s="18"/>
      <c r="FAL96" s="18"/>
      <c r="FAM96" s="18"/>
      <c r="FAN96" s="18"/>
      <c r="FAO96" s="18"/>
      <c r="FAP96" s="18"/>
      <c r="FAQ96" s="18"/>
      <c r="FAR96" s="18"/>
      <c r="FAS96" s="18"/>
      <c r="FAT96" s="18"/>
      <c r="FAU96" s="18"/>
      <c r="FAV96" s="18"/>
      <c r="FAW96" s="18"/>
      <c r="FAX96" s="18"/>
      <c r="FAY96" s="18"/>
      <c r="FAZ96" s="18"/>
      <c r="FBA96" s="18"/>
      <c r="FBB96" s="18"/>
      <c r="FBC96" s="18"/>
      <c r="FBD96" s="18"/>
      <c r="FBE96" s="18"/>
      <c r="FBF96" s="18"/>
      <c r="FBG96" s="18"/>
      <c r="FBH96" s="18"/>
      <c r="FBI96" s="18"/>
      <c r="FBJ96" s="18"/>
      <c r="FBK96" s="18"/>
      <c r="FBL96" s="18"/>
      <c r="FBM96" s="18"/>
      <c r="FBN96" s="18"/>
      <c r="FBO96" s="18"/>
      <c r="FBP96" s="18"/>
      <c r="FBQ96" s="18"/>
      <c r="FBR96" s="18"/>
      <c r="FBS96" s="18"/>
      <c r="FBT96" s="18"/>
      <c r="FBU96" s="18"/>
      <c r="FBV96" s="18"/>
      <c r="FBW96" s="18"/>
      <c r="FBX96" s="18"/>
      <c r="FBY96" s="18"/>
      <c r="FBZ96" s="18"/>
      <c r="FCA96" s="18"/>
      <c r="FCB96" s="18"/>
      <c r="FCC96" s="18"/>
      <c r="FCD96" s="18"/>
      <c r="FCE96" s="18"/>
      <c r="FCF96" s="18"/>
      <c r="FCG96" s="18"/>
      <c r="FCH96" s="18"/>
      <c r="FCI96" s="18"/>
      <c r="FCJ96" s="18"/>
      <c r="FCK96" s="18"/>
      <c r="FCL96" s="18"/>
      <c r="FCM96" s="18"/>
      <c r="FCN96" s="18"/>
      <c r="FCO96" s="18"/>
      <c r="FCP96" s="18"/>
      <c r="FCQ96" s="18"/>
      <c r="FCR96" s="18"/>
      <c r="FCS96" s="18"/>
      <c r="FCT96" s="18"/>
      <c r="FCU96" s="18"/>
      <c r="FCV96" s="18"/>
      <c r="FCW96" s="18"/>
      <c r="FCX96" s="18"/>
      <c r="FCY96" s="18"/>
      <c r="FCZ96" s="18"/>
      <c r="FDA96" s="18"/>
      <c r="FDB96" s="18"/>
      <c r="FDC96" s="18"/>
      <c r="FDD96" s="18"/>
      <c r="FDE96" s="18"/>
      <c r="FDF96" s="18"/>
      <c r="FDG96" s="18"/>
      <c r="FDH96" s="18"/>
      <c r="FDI96" s="18"/>
      <c r="FDJ96" s="18"/>
      <c r="FDK96" s="18"/>
      <c r="FDL96" s="18"/>
      <c r="FDM96" s="18"/>
      <c r="FDN96" s="18"/>
      <c r="FDO96" s="18"/>
      <c r="FDP96" s="18"/>
      <c r="FDQ96" s="18"/>
      <c r="FDR96" s="18"/>
      <c r="FDS96" s="18"/>
      <c r="FDT96" s="18"/>
      <c r="FDU96" s="18"/>
      <c r="FDV96" s="18"/>
      <c r="FDW96" s="18"/>
      <c r="FDX96" s="18"/>
      <c r="FDY96" s="18"/>
      <c r="FDZ96" s="18"/>
      <c r="FEA96" s="18"/>
      <c r="FEB96" s="18"/>
      <c r="FEC96" s="18"/>
      <c r="FED96" s="18"/>
      <c r="FEE96" s="18"/>
      <c r="FEF96" s="18"/>
      <c r="FEG96" s="18"/>
      <c r="FEH96" s="18"/>
      <c r="FEI96" s="18"/>
      <c r="FEJ96" s="18"/>
      <c r="FEK96" s="18"/>
      <c r="FEL96" s="18"/>
      <c r="FEM96" s="18"/>
      <c r="FEN96" s="18"/>
      <c r="FEO96" s="18"/>
      <c r="FEP96" s="18"/>
      <c r="FEQ96" s="18"/>
      <c r="FER96" s="18"/>
      <c r="FES96" s="18"/>
      <c r="FET96" s="18"/>
      <c r="FEU96" s="18"/>
      <c r="FEV96" s="18"/>
      <c r="FEW96" s="18"/>
      <c r="FEX96" s="18"/>
      <c r="FEY96" s="18"/>
      <c r="FEZ96" s="18"/>
      <c r="FFA96" s="18"/>
      <c r="FFB96" s="18"/>
      <c r="FFC96" s="18"/>
      <c r="FFD96" s="18"/>
      <c r="FFE96" s="18"/>
      <c r="FFF96" s="18"/>
      <c r="FFG96" s="18"/>
      <c r="FFH96" s="18"/>
      <c r="FFI96" s="18"/>
      <c r="FFJ96" s="18"/>
      <c r="FFK96" s="18"/>
      <c r="FFL96" s="18"/>
      <c r="FFM96" s="18"/>
      <c r="FFN96" s="18"/>
      <c r="FFO96" s="18"/>
      <c r="FFP96" s="18"/>
      <c r="FFQ96" s="18"/>
      <c r="FFR96" s="18"/>
      <c r="FFS96" s="18"/>
      <c r="FFT96" s="18"/>
      <c r="FFU96" s="18"/>
      <c r="FFV96" s="18"/>
      <c r="FFW96" s="18"/>
      <c r="FFX96" s="18"/>
      <c r="FFY96" s="18"/>
      <c r="FFZ96" s="18"/>
      <c r="FGA96" s="18"/>
      <c r="FGB96" s="18"/>
      <c r="FGC96" s="18"/>
      <c r="FGD96" s="18"/>
      <c r="FGE96" s="18"/>
      <c r="FGF96" s="18"/>
      <c r="FGG96" s="18"/>
      <c r="FGH96" s="18"/>
      <c r="FGI96" s="18"/>
      <c r="FGJ96" s="18"/>
      <c r="FGK96" s="18"/>
      <c r="FGL96" s="18"/>
      <c r="FGM96" s="18"/>
      <c r="FGN96" s="18"/>
      <c r="FGO96" s="18"/>
      <c r="FGP96" s="18"/>
      <c r="FGQ96" s="18"/>
      <c r="FGR96" s="18"/>
      <c r="FGS96" s="18"/>
      <c r="FGT96" s="18"/>
      <c r="FGU96" s="18"/>
      <c r="FGV96" s="18"/>
      <c r="FGW96" s="18"/>
      <c r="FGX96" s="18"/>
      <c r="FGY96" s="18"/>
      <c r="FGZ96" s="18"/>
      <c r="FHA96" s="18"/>
      <c r="FHB96" s="18"/>
      <c r="FHC96" s="18"/>
      <c r="FHD96" s="18"/>
      <c r="FHE96" s="18"/>
      <c r="FHF96" s="18"/>
      <c r="FHG96" s="18"/>
      <c r="FHH96" s="18"/>
      <c r="FHI96" s="18"/>
      <c r="FHJ96" s="18"/>
      <c r="FHK96" s="18"/>
      <c r="FHL96" s="18"/>
      <c r="FHM96" s="18"/>
      <c r="FHN96" s="18"/>
      <c r="FHO96" s="18"/>
      <c r="FHP96" s="18"/>
      <c r="FHQ96" s="18"/>
      <c r="FHR96" s="18"/>
      <c r="FHS96" s="18"/>
      <c r="FHT96" s="18"/>
      <c r="FHU96" s="18"/>
      <c r="FHV96" s="18"/>
      <c r="FHW96" s="18"/>
      <c r="FHX96" s="18"/>
      <c r="FHY96" s="18"/>
      <c r="FHZ96" s="18"/>
      <c r="FIA96" s="18"/>
      <c r="FIB96" s="18"/>
      <c r="FIC96" s="18"/>
      <c r="FID96" s="18"/>
      <c r="FIE96" s="18"/>
      <c r="FIF96" s="18"/>
      <c r="FIG96" s="18"/>
      <c r="FIH96" s="18"/>
      <c r="FII96" s="18"/>
      <c r="FIJ96" s="18"/>
      <c r="FIK96" s="18"/>
      <c r="FIL96" s="18"/>
      <c r="FIM96" s="18"/>
      <c r="FIN96" s="18"/>
      <c r="FIO96" s="18"/>
      <c r="FIP96" s="18"/>
      <c r="FIQ96" s="18"/>
      <c r="FIR96" s="18"/>
      <c r="FIS96" s="18"/>
      <c r="FIT96" s="18"/>
      <c r="FIU96" s="18"/>
      <c r="FIV96" s="18"/>
      <c r="FIW96" s="18"/>
      <c r="FIX96" s="18"/>
      <c r="FIY96" s="18"/>
      <c r="FIZ96" s="18"/>
      <c r="FJA96" s="18"/>
      <c r="FJB96" s="18"/>
      <c r="FJC96" s="18"/>
      <c r="FJD96" s="18"/>
      <c r="FJE96" s="18"/>
      <c r="FJF96" s="18"/>
      <c r="FJG96" s="18"/>
      <c r="FJH96" s="18"/>
      <c r="FJI96" s="18"/>
      <c r="FJJ96" s="18"/>
      <c r="FJK96" s="18"/>
      <c r="FJL96" s="18"/>
      <c r="FJM96" s="18"/>
      <c r="FJN96" s="18"/>
      <c r="FJO96" s="18"/>
      <c r="FJP96" s="18"/>
      <c r="FJQ96" s="18"/>
      <c r="FJR96" s="18"/>
      <c r="FJS96" s="18"/>
      <c r="FJT96" s="18"/>
      <c r="FJU96" s="18"/>
      <c r="FJV96" s="18"/>
      <c r="FJW96" s="18"/>
      <c r="FJX96" s="18"/>
      <c r="FJY96" s="18"/>
      <c r="FJZ96" s="18"/>
      <c r="FKA96" s="18"/>
      <c r="FKB96" s="18"/>
      <c r="FKC96" s="18"/>
      <c r="FKD96" s="18"/>
      <c r="FKE96" s="18"/>
      <c r="FKF96" s="18"/>
      <c r="FKG96" s="18"/>
      <c r="FKH96" s="18"/>
      <c r="FKI96" s="18"/>
      <c r="FKJ96" s="18"/>
      <c r="FKK96" s="18"/>
      <c r="FKL96" s="18"/>
      <c r="FKM96" s="18"/>
      <c r="FKN96" s="18"/>
      <c r="FKO96" s="18"/>
      <c r="FKP96" s="18"/>
      <c r="FKQ96" s="18"/>
      <c r="FKR96" s="18"/>
      <c r="FKS96" s="18"/>
      <c r="FKT96" s="18"/>
      <c r="FKU96" s="18"/>
      <c r="FKV96" s="18"/>
      <c r="FKW96" s="18"/>
      <c r="FKX96" s="18"/>
      <c r="FKY96" s="18"/>
      <c r="FKZ96" s="18"/>
      <c r="FLA96" s="18"/>
      <c r="FLB96" s="18"/>
      <c r="FLC96" s="18"/>
      <c r="FLD96" s="18"/>
      <c r="FLE96" s="18"/>
      <c r="FLF96" s="18"/>
      <c r="FLG96" s="18"/>
      <c r="FLH96" s="18"/>
      <c r="FLI96" s="18"/>
      <c r="FLJ96" s="18"/>
      <c r="FLK96" s="18"/>
      <c r="FLL96" s="18"/>
      <c r="FLM96" s="18"/>
      <c r="FLN96" s="18"/>
      <c r="FLO96" s="18"/>
      <c r="FLP96" s="18"/>
      <c r="FLQ96" s="18"/>
      <c r="FLR96" s="18"/>
      <c r="FLS96" s="18"/>
      <c r="FLT96" s="18"/>
      <c r="FLU96" s="18"/>
      <c r="FLV96" s="18"/>
      <c r="FLW96" s="18"/>
      <c r="FLX96" s="18"/>
      <c r="FLY96" s="18"/>
      <c r="FLZ96" s="18"/>
      <c r="FMA96" s="18"/>
      <c r="FMB96" s="18"/>
      <c r="FMC96" s="18"/>
      <c r="FMD96" s="18"/>
      <c r="FME96" s="18"/>
      <c r="FMF96" s="18"/>
      <c r="FMG96" s="18"/>
      <c r="FMH96" s="18"/>
      <c r="FMI96" s="18"/>
      <c r="FMJ96" s="18"/>
      <c r="FMK96" s="18"/>
      <c r="FML96" s="18"/>
      <c r="FMM96" s="18"/>
      <c r="FMN96" s="18"/>
      <c r="FMO96" s="18"/>
      <c r="FMP96" s="18"/>
      <c r="FMQ96" s="18"/>
      <c r="FMR96" s="18"/>
      <c r="FMS96" s="18"/>
      <c r="FMT96" s="18"/>
      <c r="FMU96" s="18"/>
      <c r="FMV96" s="18"/>
      <c r="FMW96" s="18"/>
      <c r="FMX96" s="18"/>
      <c r="FMY96" s="18"/>
      <c r="FMZ96" s="18"/>
      <c r="FNA96" s="18"/>
      <c r="FNB96" s="18"/>
      <c r="FNC96" s="18"/>
      <c r="FND96" s="18"/>
      <c r="FNE96" s="18"/>
      <c r="FNF96" s="18"/>
      <c r="FNG96" s="18"/>
      <c r="FNH96" s="18"/>
      <c r="FNI96" s="18"/>
      <c r="FNJ96" s="18"/>
      <c r="FNK96" s="18"/>
      <c r="FNL96" s="18"/>
      <c r="FNM96" s="18"/>
      <c r="FNN96" s="18"/>
      <c r="FNO96" s="18"/>
      <c r="FNP96" s="18"/>
      <c r="FNQ96" s="18"/>
      <c r="FNR96" s="18"/>
      <c r="FNS96" s="18"/>
      <c r="FNT96" s="18"/>
      <c r="FNU96" s="18"/>
      <c r="FNV96" s="18"/>
      <c r="FNW96" s="18"/>
      <c r="FNX96" s="18"/>
      <c r="FNY96" s="18"/>
      <c r="FNZ96" s="18"/>
      <c r="FOA96" s="18"/>
      <c r="FOB96" s="18"/>
      <c r="FOC96" s="18"/>
      <c r="FOD96" s="18"/>
      <c r="FOE96" s="18"/>
      <c r="FOF96" s="18"/>
      <c r="FOG96" s="18"/>
      <c r="FOH96" s="18"/>
      <c r="FOI96" s="18"/>
      <c r="FOJ96" s="18"/>
      <c r="FOK96" s="18"/>
      <c r="FOL96" s="18"/>
      <c r="FOM96" s="18"/>
      <c r="FON96" s="18"/>
      <c r="FOO96" s="18"/>
      <c r="FOP96" s="18"/>
      <c r="FOQ96" s="18"/>
      <c r="FOR96" s="18"/>
      <c r="FOS96" s="18"/>
      <c r="FOT96" s="18"/>
      <c r="FOU96" s="18"/>
      <c r="FOV96" s="18"/>
      <c r="FOW96" s="18"/>
      <c r="FOX96" s="18"/>
      <c r="FOY96" s="18"/>
      <c r="FOZ96" s="18"/>
      <c r="FPA96" s="18"/>
      <c r="FPB96" s="18"/>
      <c r="FPC96" s="18"/>
      <c r="FPD96" s="18"/>
      <c r="FPE96" s="18"/>
      <c r="FPF96" s="18"/>
      <c r="FPG96" s="18"/>
      <c r="FPH96" s="18"/>
      <c r="FPI96" s="18"/>
      <c r="FPJ96" s="18"/>
      <c r="FPK96" s="18"/>
      <c r="FPL96" s="18"/>
      <c r="FPM96" s="18"/>
      <c r="FPN96" s="18"/>
      <c r="FPO96" s="18"/>
      <c r="FPP96" s="18"/>
      <c r="FPQ96" s="18"/>
      <c r="FPR96" s="18"/>
      <c r="FPS96" s="18"/>
      <c r="FPT96" s="18"/>
      <c r="FPU96" s="18"/>
      <c r="FPV96" s="18"/>
      <c r="FPW96" s="18"/>
      <c r="FPX96" s="18"/>
      <c r="FPY96" s="18"/>
      <c r="FPZ96" s="18"/>
      <c r="FQA96" s="18"/>
      <c r="FQB96" s="18"/>
      <c r="FQC96" s="18"/>
      <c r="FQD96" s="18"/>
      <c r="FQE96" s="18"/>
      <c r="FQF96" s="18"/>
      <c r="FQG96" s="18"/>
      <c r="FQH96" s="18"/>
      <c r="FQI96" s="18"/>
      <c r="FQJ96" s="18"/>
      <c r="FQK96" s="18"/>
      <c r="FQL96" s="18"/>
      <c r="FQM96" s="18"/>
      <c r="FQN96" s="18"/>
      <c r="FQO96" s="18"/>
      <c r="FQP96" s="18"/>
      <c r="FQQ96" s="18"/>
      <c r="FQR96" s="18"/>
      <c r="FQS96" s="18"/>
      <c r="FQT96" s="18"/>
      <c r="FQU96" s="18"/>
      <c r="FQV96" s="18"/>
      <c r="FQW96" s="18"/>
      <c r="FQX96" s="18"/>
      <c r="FQY96" s="18"/>
      <c r="FQZ96" s="18"/>
      <c r="FRA96" s="18"/>
      <c r="FRB96" s="18"/>
      <c r="FRC96" s="18"/>
      <c r="FRD96" s="18"/>
      <c r="FRE96" s="18"/>
      <c r="FRF96" s="18"/>
      <c r="FRG96" s="18"/>
      <c r="FRH96" s="18"/>
      <c r="FRI96" s="18"/>
      <c r="FRJ96" s="18"/>
      <c r="FRK96" s="18"/>
      <c r="FRL96" s="18"/>
      <c r="FRM96" s="18"/>
      <c r="FRN96" s="18"/>
      <c r="FRO96" s="18"/>
      <c r="FRP96" s="18"/>
      <c r="FRQ96" s="18"/>
      <c r="FRR96" s="18"/>
      <c r="FRS96" s="18"/>
      <c r="FRT96" s="18"/>
      <c r="FRU96" s="18"/>
      <c r="FRV96" s="18"/>
      <c r="FRW96" s="18"/>
      <c r="FRX96" s="18"/>
      <c r="FRY96" s="18"/>
      <c r="FRZ96" s="18"/>
      <c r="FSA96" s="18"/>
      <c r="FSB96" s="18"/>
      <c r="FSC96" s="18"/>
      <c r="FSD96" s="18"/>
      <c r="FSE96" s="18"/>
      <c r="FSF96" s="18"/>
      <c r="FSG96" s="18"/>
      <c r="FSH96" s="18"/>
      <c r="FSI96" s="18"/>
      <c r="FSJ96" s="18"/>
      <c r="FSK96" s="18"/>
      <c r="FSL96" s="18"/>
      <c r="FSM96" s="18"/>
      <c r="FSN96" s="18"/>
      <c r="FSO96" s="18"/>
      <c r="FSP96" s="18"/>
      <c r="FSQ96" s="18"/>
      <c r="FSR96" s="18"/>
      <c r="FSS96" s="18"/>
      <c r="FST96" s="18"/>
      <c r="FSU96" s="18"/>
      <c r="FSV96" s="18"/>
      <c r="FSW96" s="18"/>
      <c r="FSX96" s="18"/>
      <c r="FSY96" s="18"/>
      <c r="FSZ96" s="18"/>
      <c r="FTA96" s="18"/>
      <c r="FTB96" s="18"/>
      <c r="FTC96" s="18"/>
      <c r="FTD96" s="18"/>
      <c r="FTE96" s="18"/>
      <c r="FTF96" s="18"/>
      <c r="FTG96" s="18"/>
      <c r="FTH96" s="18"/>
      <c r="FTI96" s="18"/>
      <c r="FTJ96" s="18"/>
      <c r="FTK96" s="18"/>
      <c r="FTL96" s="18"/>
      <c r="FTM96" s="18"/>
      <c r="FTN96" s="18"/>
      <c r="FTO96" s="18"/>
      <c r="FTP96" s="18"/>
      <c r="FTQ96" s="18"/>
      <c r="FTR96" s="18"/>
      <c r="FTS96" s="18"/>
      <c r="FTT96" s="18"/>
      <c r="FTU96" s="18"/>
      <c r="FTV96" s="18"/>
      <c r="FTW96" s="18"/>
      <c r="FTX96" s="18"/>
      <c r="FTY96" s="18"/>
      <c r="FTZ96" s="18"/>
      <c r="FUA96" s="18"/>
      <c r="FUB96" s="18"/>
      <c r="FUC96" s="18"/>
      <c r="FUD96" s="18"/>
      <c r="FUE96" s="18"/>
      <c r="FUF96" s="18"/>
      <c r="FUG96" s="18"/>
      <c r="FUH96" s="18"/>
      <c r="FUI96" s="18"/>
      <c r="FUJ96" s="18"/>
      <c r="FUK96" s="18"/>
      <c r="FUL96" s="18"/>
      <c r="FUM96" s="18"/>
      <c r="FUN96" s="18"/>
      <c r="FUO96" s="18"/>
      <c r="FUP96" s="18"/>
      <c r="FUQ96" s="18"/>
      <c r="FUR96" s="18"/>
      <c r="FUS96" s="18"/>
      <c r="FUT96" s="18"/>
      <c r="FUU96" s="18"/>
      <c r="FUV96" s="18"/>
      <c r="FUW96" s="18"/>
      <c r="FUX96" s="18"/>
      <c r="FUY96" s="18"/>
      <c r="FUZ96" s="18"/>
      <c r="FVA96" s="18"/>
      <c r="FVB96" s="18"/>
      <c r="FVC96" s="18"/>
      <c r="FVD96" s="18"/>
      <c r="FVE96" s="18"/>
      <c r="FVF96" s="18"/>
      <c r="FVG96" s="18"/>
      <c r="FVH96" s="18"/>
      <c r="FVI96" s="18"/>
      <c r="FVJ96" s="18"/>
      <c r="FVK96" s="18"/>
      <c r="FVL96" s="18"/>
      <c r="FVM96" s="18"/>
      <c r="FVN96" s="18"/>
      <c r="FVO96" s="18"/>
      <c r="FVP96" s="18"/>
      <c r="FVQ96" s="18"/>
      <c r="FVR96" s="18"/>
      <c r="FVS96" s="18"/>
      <c r="FVT96" s="18"/>
      <c r="FVU96" s="18"/>
      <c r="FVV96" s="18"/>
      <c r="FVW96" s="18"/>
      <c r="FVX96" s="18"/>
      <c r="FVY96" s="18"/>
      <c r="FVZ96" s="18"/>
      <c r="FWA96" s="18"/>
      <c r="FWB96" s="18"/>
      <c r="FWC96" s="18"/>
      <c r="FWD96" s="18"/>
      <c r="FWE96" s="18"/>
      <c r="FWF96" s="18"/>
      <c r="FWG96" s="18"/>
      <c r="FWH96" s="18"/>
      <c r="FWI96" s="18"/>
      <c r="FWJ96" s="18"/>
      <c r="FWK96" s="18"/>
      <c r="FWL96" s="18"/>
      <c r="FWM96" s="18"/>
      <c r="FWN96" s="18"/>
      <c r="FWO96" s="18"/>
      <c r="FWP96" s="18"/>
      <c r="FWQ96" s="18"/>
      <c r="FWR96" s="18"/>
      <c r="FWS96" s="18"/>
      <c r="FWT96" s="18"/>
      <c r="FWU96" s="18"/>
      <c r="FWV96" s="18"/>
      <c r="FWW96" s="18"/>
      <c r="FWX96" s="18"/>
      <c r="FWY96" s="18"/>
      <c r="FWZ96" s="18"/>
      <c r="FXA96" s="18"/>
      <c r="FXB96" s="18"/>
      <c r="FXC96" s="18"/>
      <c r="FXD96" s="18"/>
      <c r="FXE96" s="18"/>
      <c r="FXF96" s="18"/>
      <c r="FXG96" s="18"/>
      <c r="FXH96" s="18"/>
      <c r="FXI96" s="18"/>
      <c r="FXJ96" s="18"/>
      <c r="FXK96" s="18"/>
      <c r="FXL96" s="18"/>
      <c r="FXM96" s="18"/>
      <c r="FXN96" s="18"/>
      <c r="FXO96" s="18"/>
      <c r="FXP96" s="18"/>
      <c r="FXQ96" s="18"/>
      <c r="FXR96" s="18"/>
      <c r="FXS96" s="18"/>
      <c r="FXT96" s="18"/>
      <c r="FXU96" s="18"/>
      <c r="FXV96" s="18"/>
      <c r="FXW96" s="18"/>
      <c r="FXX96" s="18"/>
      <c r="FXY96" s="18"/>
      <c r="FXZ96" s="18"/>
      <c r="FYA96" s="18"/>
      <c r="FYB96" s="18"/>
      <c r="FYC96" s="18"/>
      <c r="FYD96" s="18"/>
      <c r="FYE96" s="18"/>
      <c r="FYF96" s="18"/>
      <c r="FYG96" s="18"/>
      <c r="FYH96" s="18"/>
      <c r="FYI96" s="18"/>
      <c r="FYJ96" s="18"/>
      <c r="FYK96" s="18"/>
      <c r="FYL96" s="18"/>
      <c r="FYM96" s="18"/>
      <c r="FYN96" s="18"/>
      <c r="FYO96" s="18"/>
      <c r="FYP96" s="18"/>
      <c r="FYQ96" s="18"/>
      <c r="FYR96" s="18"/>
      <c r="FYS96" s="18"/>
      <c r="FYT96" s="18"/>
      <c r="FYU96" s="18"/>
      <c r="FYV96" s="18"/>
      <c r="FYW96" s="18"/>
      <c r="FYX96" s="18"/>
      <c r="FYY96" s="18"/>
      <c r="FYZ96" s="18"/>
      <c r="FZA96" s="18"/>
      <c r="FZB96" s="18"/>
      <c r="FZC96" s="18"/>
      <c r="FZD96" s="18"/>
      <c r="FZE96" s="18"/>
      <c r="FZF96" s="18"/>
      <c r="FZG96" s="18"/>
      <c r="FZH96" s="18"/>
      <c r="FZI96" s="18"/>
      <c r="FZJ96" s="18"/>
      <c r="FZK96" s="18"/>
      <c r="FZL96" s="18"/>
      <c r="FZM96" s="18"/>
      <c r="FZN96" s="18"/>
      <c r="FZO96" s="18"/>
      <c r="FZP96" s="18"/>
      <c r="FZQ96" s="18"/>
      <c r="FZR96" s="18"/>
      <c r="FZS96" s="18"/>
      <c r="FZT96" s="18"/>
      <c r="FZU96" s="18"/>
      <c r="FZV96" s="18"/>
      <c r="FZW96" s="18"/>
      <c r="FZX96" s="18"/>
      <c r="FZY96" s="18"/>
      <c r="FZZ96" s="18"/>
      <c r="GAA96" s="18"/>
      <c r="GAB96" s="18"/>
      <c r="GAC96" s="18"/>
      <c r="GAD96" s="18"/>
      <c r="GAE96" s="18"/>
      <c r="GAF96" s="18"/>
      <c r="GAG96" s="18"/>
      <c r="GAH96" s="18"/>
      <c r="GAI96" s="18"/>
      <c r="GAJ96" s="18"/>
      <c r="GAK96" s="18"/>
      <c r="GAL96" s="18"/>
      <c r="GAM96" s="18"/>
      <c r="GAN96" s="18"/>
      <c r="GAO96" s="18"/>
      <c r="GAP96" s="18"/>
      <c r="GAQ96" s="18"/>
      <c r="GAR96" s="18"/>
      <c r="GAS96" s="18"/>
      <c r="GAT96" s="18"/>
      <c r="GAU96" s="18"/>
      <c r="GAV96" s="18"/>
      <c r="GAW96" s="18"/>
      <c r="GAX96" s="18"/>
      <c r="GAY96" s="18"/>
      <c r="GAZ96" s="18"/>
      <c r="GBA96" s="18"/>
      <c r="GBB96" s="18"/>
      <c r="GBC96" s="18"/>
      <c r="GBD96" s="18"/>
      <c r="GBE96" s="18"/>
      <c r="GBF96" s="18"/>
      <c r="GBG96" s="18"/>
      <c r="GBH96" s="18"/>
      <c r="GBI96" s="18"/>
      <c r="GBJ96" s="18"/>
      <c r="GBK96" s="18"/>
      <c r="GBL96" s="18"/>
      <c r="GBM96" s="18"/>
      <c r="GBN96" s="18"/>
      <c r="GBO96" s="18"/>
      <c r="GBP96" s="18"/>
      <c r="GBQ96" s="18"/>
      <c r="GBR96" s="18"/>
      <c r="GBS96" s="18"/>
      <c r="GBT96" s="18"/>
      <c r="GBU96" s="18"/>
      <c r="GBV96" s="18"/>
      <c r="GBW96" s="18"/>
      <c r="GBX96" s="18"/>
      <c r="GBY96" s="18"/>
      <c r="GBZ96" s="18"/>
      <c r="GCA96" s="18"/>
      <c r="GCB96" s="18"/>
      <c r="GCC96" s="18"/>
      <c r="GCD96" s="18"/>
      <c r="GCE96" s="18"/>
      <c r="GCF96" s="18"/>
      <c r="GCG96" s="18"/>
      <c r="GCH96" s="18"/>
      <c r="GCI96" s="18"/>
      <c r="GCJ96" s="18"/>
      <c r="GCK96" s="18"/>
      <c r="GCL96" s="18"/>
      <c r="GCM96" s="18"/>
      <c r="GCN96" s="18"/>
      <c r="GCO96" s="18"/>
      <c r="GCP96" s="18"/>
      <c r="GCQ96" s="18"/>
      <c r="GCR96" s="18"/>
      <c r="GCS96" s="18"/>
      <c r="GCT96" s="18"/>
      <c r="GCU96" s="18"/>
      <c r="GCV96" s="18"/>
      <c r="GCW96" s="18"/>
      <c r="GCX96" s="18"/>
      <c r="GCY96" s="18"/>
      <c r="GCZ96" s="18"/>
      <c r="GDA96" s="18"/>
      <c r="GDB96" s="18"/>
      <c r="GDC96" s="18"/>
      <c r="GDD96" s="18"/>
      <c r="GDE96" s="18"/>
      <c r="GDF96" s="18"/>
      <c r="GDG96" s="18"/>
      <c r="GDH96" s="18"/>
      <c r="GDI96" s="18"/>
      <c r="GDJ96" s="18"/>
      <c r="GDK96" s="18"/>
      <c r="GDL96" s="18"/>
      <c r="GDM96" s="18"/>
      <c r="GDN96" s="18"/>
      <c r="GDO96" s="18"/>
      <c r="GDP96" s="18"/>
      <c r="GDQ96" s="18"/>
      <c r="GDR96" s="18"/>
      <c r="GDS96" s="18"/>
      <c r="GDT96" s="18"/>
      <c r="GDU96" s="18"/>
      <c r="GDV96" s="18"/>
      <c r="GDW96" s="18"/>
      <c r="GDX96" s="18"/>
      <c r="GDY96" s="18"/>
      <c r="GDZ96" s="18"/>
      <c r="GEA96" s="18"/>
      <c r="GEB96" s="18"/>
      <c r="GEC96" s="18"/>
      <c r="GED96" s="18"/>
      <c r="GEE96" s="18"/>
      <c r="GEF96" s="18"/>
      <c r="GEG96" s="18"/>
      <c r="GEH96" s="18"/>
      <c r="GEI96" s="18"/>
      <c r="GEJ96" s="18"/>
      <c r="GEK96" s="18"/>
      <c r="GEL96" s="18"/>
      <c r="GEM96" s="18"/>
      <c r="GEN96" s="18"/>
      <c r="GEO96" s="18"/>
      <c r="GEP96" s="18"/>
      <c r="GEQ96" s="18"/>
      <c r="GER96" s="18"/>
      <c r="GES96" s="18"/>
      <c r="GET96" s="18"/>
      <c r="GEU96" s="18"/>
      <c r="GEV96" s="18"/>
      <c r="GEW96" s="18"/>
      <c r="GEX96" s="18"/>
      <c r="GEY96" s="18"/>
      <c r="GEZ96" s="18"/>
      <c r="GFA96" s="18"/>
      <c r="GFB96" s="18"/>
      <c r="GFC96" s="18"/>
      <c r="GFD96" s="18"/>
      <c r="GFE96" s="18"/>
      <c r="GFF96" s="18"/>
      <c r="GFG96" s="18"/>
      <c r="GFH96" s="18"/>
      <c r="GFI96" s="18"/>
      <c r="GFJ96" s="18"/>
      <c r="GFK96" s="18"/>
      <c r="GFL96" s="18"/>
      <c r="GFM96" s="18"/>
      <c r="GFN96" s="18"/>
      <c r="GFO96" s="18"/>
      <c r="GFP96" s="18"/>
      <c r="GFQ96" s="18"/>
      <c r="GFR96" s="18"/>
      <c r="GFS96" s="18"/>
      <c r="GFT96" s="18"/>
      <c r="GFU96" s="18"/>
      <c r="GFV96" s="18"/>
      <c r="GFW96" s="18"/>
      <c r="GFX96" s="18"/>
      <c r="GFY96" s="18"/>
      <c r="GFZ96" s="18"/>
      <c r="GGA96" s="18"/>
      <c r="GGB96" s="18"/>
      <c r="GGC96" s="18"/>
      <c r="GGD96" s="18"/>
      <c r="GGE96" s="18"/>
      <c r="GGF96" s="18"/>
      <c r="GGG96" s="18"/>
      <c r="GGH96" s="18"/>
      <c r="GGI96" s="18"/>
      <c r="GGJ96" s="18"/>
      <c r="GGK96" s="18"/>
      <c r="GGL96" s="18"/>
      <c r="GGM96" s="18"/>
      <c r="GGN96" s="18"/>
      <c r="GGO96" s="18"/>
      <c r="GGP96" s="18"/>
      <c r="GGQ96" s="18"/>
      <c r="GGR96" s="18"/>
      <c r="GGS96" s="18"/>
      <c r="GGT96" s="18"/>
      <c r="GGU96" s="18"/>
      <c r="GGV96" s="18"/>
      <c r="GGW96" s="18"/>
      <c r="GGX96" s="18"/>
      <c r="GGY96" s="18"/>
      <c r="GGZ96" s="18"/>
      <c r="GHA96" s="18"/>
      <c r="GHB96" s="18"/>
      <c r="GHC96" s="18"/>
      <c r="GHD96" s="18"/>
      <c r="GHE96" s="18"/>
      <c r="GHF96" s="18"/>
      <c r="GHG96" s="18"/>
      <c r="GHH96" s="18"/>
      <c r="GHI96" s="18"/>
      <c r="GHJ96" s="18"/>
      <c r="GHK96" s="18"/>
      <c r="GHL96" s="18"/>
      <c r="GHM96" s="18"/>
      <c r="GHN96" s="18"/>
      <c r="GHO96" s="18"/>
      <c r="GHP96" s="18"/>
      <c r="GHQ96" s="18"/>
      <c r="GHR96" s="18"/>
      <c r="GHS96" s="18"/>
      <c r="GHT96" s="18"/>
      <c r="GHU96" s="18"/>
      <c r="GHV96" s="18"/>
      <c r="GHW96" s="18"/>
      <c r="GHX96" s="18"/>
      <c r="GHY96" s="18"/>
      <c r="GHZ96" s="18"/>
      <c r="GIA96" s="18"/>
      <c r="GIB96" s="18"/>
      <c r="GIC96" s="18"/>
      <c r="GID96" s="18"/>
      <c r="GIE96" s="18"/>
      <c r="GIF96" s="18"/>
      <c r="GIG96" s="18"/>
      <c r="GIH96" s="18"/>
      <c r="GII96" s="18"/>
      <c r="GIJ96" s="18"/>
      <c r="GIK96" s="18"/>
      <c r="GIL96" s="18"/>
      <c r="GIM96" s="18"/>
      <c r="GIN96" s="18"/>
      <c r="GIO96" s="18"/>
      <c r="GIP96" s="18"/>
      <c r="GIQ96" s="18"/>
      <c r="GIR96" s="18"/>
      <c r="GIS96" s="18"/>
      <c r="GIT96" s="18"/>
      <c r="GIU96" s="18"/>
      <c r="GIV96" s="18"/>
      <c r="GIW96" s="18"/>
      <c r="GIX96" s="18"/>
      <c r="GIY96" s="18"/>
      <c r="GIZ96" s="18"/>
      <c r="GJA96" s="18"/>
      <c r="GJB96" s="18"/>
      <c r="GJC96" s="18"/>
      <c r="GJD96" s="18"/>
      <c r="GJE96" s="18"/>
      <c r="GJF96" s="18"/>
      <c r="GJG96" s="18"/>
      <c r="GJH96" s="18"/>
      <c r="GJI96" s="18"/>
      <c r="GJJ96" s="18"/>
      <c r="GJK96" s="18"/>
      <c r="GJL96" s="18"/>
      <c r="GJM96" s="18"/>
      <c r="GJN96" s="18"/>
      <c r="GJO96" s="18"/>
      <c r="GJP96" s="18"/>
      <c r="GJQ96" s="18"/>
      <c r="GJR96" s="18"/>
      <c r="GJS96" s="18"/>
      <c r="GJT96" s="18"/>
      <c r="GJU96" s="18"/>
      <c r="GJV96" s="18"/>
      <c r="GJW96" s="18"/>
      <c r="GJX96" s="18"/>
      <c r="GJY96" s="18"/>
      <c r="GJZ96" s="18"/>
      <c r="GKA96" s="18"/>
      <c r="GKB96" s="18"/>
      <c r="GKC96" s="18"/>
      <c r="GKD96" s="18"/>
      <c r="GKE96" s="18"/>
      <c r="GKF96" s="18"/>
      <c r="GKG96" s="18"/>
      <c r="GKH96" s="18"/>
      <c r="GKI96" s="18"/>
      <c r="GKJ96" s="18"/>
      <c r="GKK96" s="18"/>
      <c r="GKL96" s="18"/>
      <c r="GKM96" s="18"/>
      <c r="GKN96" s="18"/>
      <c r="GKO96" s="18"/>
      <c r="GKP96" s="18"/>
      <c r="GKQ96" s="18"/>
      <c r="GKR96" s="18"/>
      <c r="GKS96" s="18"/>
      <c r="GKT96" s="18"/>
      <c r="GKU96" s="18"/>
      <c r="GKV96" s="18"/>
      <c r="GKW96" s="18"/>
      <c r="GKX96" s="18"/>
      <c r="GKY96" s="18"/>
      <c r="GKZ96" s="18"/>
      <c r="GLA96" s="18"/>
      <c r="GLB96" s="18"/>
      <c r="GLC96" s="18"/>
      <c r="GLD96" s="18"/>
      <c r="GLE96" s="18"/>
      <c r="GLF96" s="18"/>
      <c r="GLG96" s="18"/>
      <c r="GLH96" s="18"/>
      <c r="GLI96" s="18"/>
      <c r="GLJ96" s="18"/>
      <c r="GLK96" s="18"/>
      <c r="GLL96" s="18"/>
      <c r="GLM96" s="18"/>
      <c r="GLN96" s="18"/>
      <c r="GLO96" s="18"/>
      <c r="GLP96" s="18"/>
      <c r="GLQ96" s="18"/>
      <c r="GLR96" s="18"/>
      <c r="GLS96" s="18"/>
      <c r="GLT96" s="18"/>
      <c r="GLU96" s="18"/>
      <c r="GLV96" s="18"/>
      <c r="GLW96" s="18"/>
      <c r="GLX96" s="18"/>
      <c r="GLY96" s="18"/>
      <c r="GLZ96" s="18"/>
      <c r="GMA96" s="18"/>
      <c r="GMB96" s="18"/>
      <c r="GMC96" s="18"/>
      <c r="GMD96" s="18"/>
      <c r="GME96" s="18"/>
      <c r="GMF96" s="18"/>
      <c r="GMG96" s="18"/>
      <c r="GMH96" s="18"/>
      <c r="GMI96" s="18"/>
      <c r="GMJ96" s="18"/>
      <c r="GMK96" s="18"/>
      <c r="GML96" s="18"/>
      <c r="GMM96" s="18"/>
      <c r="GMN96" s="18"/>
      <c r="GMO96" s="18"/>
      <c r="GMP96" s="18"/>
      <c r="GMQ96" s="18"/>
      <c r="GMR96" s="18"/>
      <c r="GMS96" s="18"/>
      <c r="GMT96" s="18"/>
      <c r="GMU96" s="18"/>
      <c r="GMV96" s="18"/>
      <c r="GMW96" s="18"/>
      <c r="GMX96" s="18"/>
      <c r="GMY96" s="18"/>
      <c r="GMZ96" s="18"/>
      <c r="GNA96" s="18"/>
      <c r="GNB96" s="18"/>
      <c r="GNC96" s="18"/>
      <c r="GND96" s="18"/>
      <c r="GNE96" s="18"/>
      <c r="GNF96" s="18"/>
      <c r="GNG96" s="18"/>
      <c r="GNH96" s="18"/>
      <c r="GNI96" s="18"/>
      <c r="GNJ96" s="18"/>
      <c r="GNK96" s="18"/>
      <c r="GNL96" s="18"/>
      <c r="GNM96" s="18"/>
      <c r="GNN96" s="18"/>
      <c r="GNO96" s="18"/>
      <c r="GNP96" s="18"/>
      <c r="GNQ96" s="18"/>
      <c r="GNR96" s="18"/>
      <c r="GNS96" s="18"/>
      <c r="GNT96" s="18"/>
      <c r="GNU96" s="18"/>
      <c r="GNV96" s="18"/>
      <c r="GNW96" s="18"/>
      <c r="GNX96" s="18"/>
      <c r="GNY96" s="18"/>
      <c r="GNZ96" s="18"/>
      <c r="GOA96" s="18"/>
      <c r="GOB96" s="18"/>
      <c r="GOC96" s="18"/>
      <c r="GOD96" s="18"/>
      <c r="GOE96" s="18"/>
      <c r="GOF96" s="18"/>
      <c r="GOG96" s="18"/>
      <c r="GOH96" s="18"/>
      <c r="GOI96" s="18"/>
      <c r="GOJ96" s="18"/>
      <c r="GOK96" s="18"/>
      <c r="GOL96" s="18"/>
      <c r="GOM96" s="18"/>
      <c r="GON96" s="18"/>
      <c r="GOO96" s="18"/>
      <c r="GOP96" s="18"/>
      <c r="GOQ96" s="18"/>
      <c r="GOR96" s="18"/>
      <c r="GOS96" s="18"/>
      <c r="GOT96" s="18"/>
      <c r="GOU96" s="18"/>
      <c r="GOV96" s="18"/>
      <c r="GOW96" s="18"/>
      <c r="GOX96" s="18"/>
      <c r="GOY96" s="18"/>
      <c r="GOZ96" s="18"/>
      <c r="GPA96" s="18"/>
      <c r="GPB96" s="18"/>
      <c r="GPC96" s="18"/>
      <c r="GPD96" s="18"/>
      <c r="GPE96" s="18"/>
      <c r="GPF96" s="18"/>
      <c r="GPG96" s="18"/>
      <c r="GPH96" s="18"/>
      <c r="GPI96" s="18"/>
      <c r="GPJ96" s="18"/>
      <c r="GPK96" s="18"/>
      <c r="GPL96" s="18"/>
      <c r="GPM96" s="18"/>
      <c r="GPN96" s="18"/>
      <c r="GPO96" s="18"/>
      <c r="GPP96" s="18"/>
      <c r="GPQ96" s="18"/>
      <c r="GPR96" s="18"/>
      <c r="GPS96" s="18"/>
      <c r="GPT96" s="18"/>
      <c r="GPU96" s="18"/>
      <c r="GPV96" s="18"/>
      <c r="GPW96" s="18"/>
      <c r="GPX96" s="18"/>
      <c r="GPY96" s="18"/>
      <c r="GPZ96" s="18"/>
      <c r="GQA96" s="18"/>
      <c r="GQB96" s="18"/>
      <c r="GQC96" s="18"/>
      <c r="GQD96" s="18"/>
      <c r="GQE96" s="18"/>
      <c r="GQF96" s="18"/>
      <c r="GQG96" s="18"/>
      <c r="GQH96" s="18"/>
      <c r="GQI96" s="18"/>
      <c r="GQJ96" s="18"/>
      <c r="GQK96" s="18"/>
      <c r="GQL96" s="18"/>
      <c r="GQM96" s="18"/>
      <c r="GQN96" s="18"/>
      <c r="GQO96" s="18"/>
      <c r="GQP96" s="18"/>
      <c r="GQQ96" s="18"/>
      <c r="GQR96" s="18"/>
      <c r="GQS96" s="18"/>
      <c r="GQT96" s="18"/>
      <c r="GQU96" s="18"/>
      <c r="GQV96" s="18"/>
      <c r="GQW96" s="18"/>
      <c r="GQX96" s="18"/>
      <c r="GQY96" s="18"/>
      <c r="GQZ96" s="18"/>
      <c r="GRA96" s="18"/>
      <c r="GRB96" s="18"/>
      <c r="GRC96" s="18"/>
      <c r="GRD96" s="18"/>
      <c r="GRE96" s="18"/>
      <c r="GRF96" s="18"/>
      <c r="GRG96" s="18"/>
      <c r="GRH96" s="18"/>
      <c r="GRI96" s="18"/>
      <c r="GRJ96" s="18"/>
      <c r="GRK96" s="18"/>
      <c r="GRL96" s="18"/>
      <c r="GRM96" s="18"/>
      <c r="GRN96" s="18"/>
      <c r="GRO96" s="18"/>
      <c r="GRP96" s="18"/>
      <c r="GRQ96" s="18"/>
      <c r="GRR96" s="18"/>
      <c r="GRS96" s="18"/>
      <c r="GRT96" s="18"/>
      <c r="GRU96" s="18"/>
      <c r="GRV96" s="18"/>
      <c r="GRW96" s="18"/>
      <c r="GRX96" s="18"/>
      <c r="GRY96" s="18"/>
      <c r="GRZ96" s="18"/>
      <c r="GSA96" s="18"/>
      <c r="GSB96" s="18"/>
      <c r="GSC96" s="18"/>
      <c r="GSD96" s="18"/>
      <c r="GSE96" s="18"/>
      <c r="GSF96" s="18"/>
      <c r="GSG96" s="18"/>
      <c r="GSH96" s="18"/>
      <c r="GSI96" s="18"/>
      <c r="GSJ96" s="18"/>
      <c r="GSK96" s="18"/>
      <c r="GSL96" s="18"/>
      <c r="GSM96" s="18"/>
      <c r="GSN96" s="18"/>
      <c r="GSO96" s="18"/>
      <c r="GSP96" s="18"/>
      <c r="GSQ96" s="18"/>
      <c r="GSR96" s="18"/>
      <c r="GSS96" s="18"/>
      <c r="GST96" s="18"/>
      <c r="GSU96" s="18"/>
      <c r="GSV96" s="18"/>
      <c r="GSW96" s="18"/>
      <c r="GSX96" s="18"/>
      <c r="GSY96" s="18"/>
      <c r="GSZ96" s="18"/>
      <c r="GTA96" s="18"/>
      <c r="GTB96" s="18"/>
      <c r="GTC96" s="18"/>
      <c r="GTD96" s="18"/>
      <c r="GTE96" s="18"/>
      <c r="GTF96" s="18"/>
      <c r="GTG96" s="18"/>
      <c r="GTH96" s="18"/>
      <c r="GTI96" s="18"/>
      <c r="GTJ96" s="18"/>
      <c r="GTK96" s="18"/>
      <c r="GTL96" s="18"/>
      <c r="GTM96" s="18"/>
      <c r="GTN96" s="18"/>
      <c r="GTO96" s="18"/>
      <c r="GTP96" s="18"/>
      <c r="GTQ96" s="18"/>
      <c r="GTR96" s="18"/>
      <c r="GTS96" s="18"/>
      <c r="GTT96" s="18"/>
      <c r="GTU96" s="18"/>
      <c r="GTV96" s="18"/>
      <c r="GTW96" s="18"/>
      <c r="GTX96" s="18"/>
      <c r="GTY96" s="18"/>
      <c r="GTZ96" s="18"/>
      <c r="GUA96" s="18"/>
      <c r="GUB96" s="18"/>
      <c r="GUC96" s="18"/>
      <c r="GUD96" s="18"/>
      <c r="GUE96" s="18"/>
      <c r="GUF96" s="18"/>
      <c r="GUG96" s="18"/>
      <c r="GUH96" s="18"/>
      <c r="GUI96" s="18"/>
      <c r="GUJ96" s="18"/>
      <c r="GUK96" s="18"/>
      <c r="GUL96" s="18"/>
      <c r="GUM96" s="18"/>
      <c r="GUN96" s="18"/>
      <c r="GUO96" s="18"/>
      <c r="GUP96" s="18"/>
      <c r="GUQ96" s="18"/>
      <c r="GUR96" s="18"/>
      <c r="GUS96" s="18"/>
      <c r="GUT96" s="18"/>
      <c r="GUU96" s="18"/>
      <c r="GUV96" s="18"/>
      <c r="GUW96" s="18"/>
      <c r="GUX96" s="18"/>
      <c r="GUY96" s="18"/>
      <c r="GUZ96" s="18"/>
      <c r="GVA96" s="18"/>
      <c r="GVB96" s="18"/>
      <c r="GVC96" s="18"/>
      <c r="GVD96" s="18"/>
      <c r="GVE96" s="18"/>
      <c r="GVF96" s="18"/>
      <c r="GVG96" s="18"/>
      <c r="GVH96" s="18"/>
      <c r="GVI96" s="18"/>
      <c r="GVJ96" s="18"/>
      <c r="GVK96" s="18"/>
      <c r="GVL96" s="18"/>
      <c r="GVM96" s="18"/>
      <c r="GVN96" s="18"/>
      <c r="GVO96" s="18"/>
      <c r="GVP96" s="18"/>
      <c r="GVQ96" s="18"/>
      <c r="GVR96" s="18"/>
      <c r="GVS96" s="18"/>
      <c r="GVT96" s="18"/>
      <c r="GVU96" s="18"/>
      <c r="GVV96" s="18"/>
      <c r="GVW96" s="18"/>
      <c r="GVX96" s="18"/>
      <c r="GVY96" s="18"/>
      <c r="GVZ96" s="18"/>
      <c r="GWA96" s="18"/>
      <c r="GWB96" s="18"/>
      <c r="GWC96" s="18"/>
      <c r="GWD96" s="18"/>
      <c r="GWE96" s="18"/>
      <c r="GWF96" s="18"/>
      <c r="GWG96" s="18"/>
      <c r="GWH96" s="18"/>
      <c r="GWI96" s="18"/>
      <c r="GWJ96" s="18"/>
      <c r="GWK96" s="18"/>
      <c r="GWL96" s="18"/>
      <c r="GWM96" s="18"/>
      <c r="GWN96" s="18"/>
      <c r="GWO96" s="18"/>
      <c r="GWP96" s="18"/>
      <c r="GWQ96" s="18"/>
      <c r="GWR96" s="18"/>
      <c r="GWS96" s="18"/>
      <c r="GWT96" s="18"/>
      <c r="GWU96" s="18"/>
      <c r="GWV96" s="18"/>
      <c r="GWW96" s="18"/>
      <c r="GWX96" s="18"/>
      <c r="GWY96" s="18"/>
      <c r="GWZ96" s="18"/>
      <c r="GXA96" s="18"/>
      <c r="GXB96" s="18"/>
      <c r="GXC96" s="18"/>
      <c r="GXD96" s="18"/>
      <c r="GXE96" s="18"/>
      <c r="GXF96" s="18"/>
      <c r="GXG96" s="18"/>
      <c r="GXH96" s="18"/>
      <c r="GXI96" s="18"/>
      <c r="GXJ96" s="18"/>
      <c r="GXK96" s="18"/>
      <c r="GXL96" s="18"/>
      <c r="GXM96" s="18"/>
      <c r="GXN96" s="18"/>
      <c r="GXO96" s="18"/>
      <c r="GXP96" s="18"/>
      <c r="GXQ96" s="18"/>
      <c r="GXR96" s="18"/>
      <c r="GXS96" s="18"/>
      <c r="GXT96" s="18"/>
      <c r="GXU96" s="18"/>
      <c r="GXV96" s="18"/>
      <c r="GXW96" s="18"/>
      <c r="GXX96" s="18"/>
      <c r="GXY96" s="18"/>
      <c r="GXZ96" s="18"/>
      <c r="GYA96" s="18"/>
      <c r="GYB96" s="18"/>
      <c r="GYC96" s="18"/>
      <c r="GYD96" s="18"/>
      <c r="GYE96" s="18"/>
      <c r="GYF96" s="18"/>
      <c r="GYG96" s="18"/>
      <c r="GYH96" s="18"/>
      <c r="GYI96" s="18"/>
      <c r="GYJ96" s="18"/>
      <c r="GYK96" s="18"/>
      <c r="GYL96" s="18"/>
      <c r="GYM96" s="18"/>
      <c r="GYN96" s="18"/>
      <c r="GYO96" s="18"/>
      <c r="GYP96" s="18"/>
      <c r="GYQ96" s="18"/>
      <c r="GYR96" s="18"/>
      <c r="GYS96" s="18"/>
      <c r="GYT96" s="18"/>
      <c r="GYU96" s="18"/>
      <c r="GYV96" s="18"/>
      <c r="GYW96" s="18"/>
      <c r="GYX96" s="18"/>
      <c r="GYY96" s="18"/>
      <c r="GYZ96" s="18"/>
      <c r="GZA96" s="18"/>
      <c r="GZB96" s="18"/>
      <c r="GZC96" s="18"/>
      <c r="GZD96" s="18"/>
      <c r="GZE96" s="18"/>
      <c r="GZF96" s="18"/>
      <c r="GZG96" s="18"/>
      <c r="GZH96" s="18"/>
      <c r="GZI96" s="18"/>
      <c r="GZJ96" s="18"/>
      <c r="GZK96" s="18"/>
      <c r="GZL96" s="18"/>
      <c r="GZM96" s="18"/>
      <c r="GZN96" s="18"/>
      <c r="GZO96" s="18"/>
      <c r="GZP96" s="18"/>
      <c r="GZQ96" s="18"/>
      <c r="GZR96" s="18"/>
      <c r="GZS96" s="18"/>
      <c r="GZT96" s="18"/>
      <c r="GZU96" s="18"/>
      <c r="GZV96" s="18"/>
      <c r="GZW96" s="18"/>
      <c r="GZX96" s="18"/>
      <c r="GZY96" s="18"/>
      <c r="GZZ96" s="18"/>
      <c r="HAA96" s="18"/>
      <c r="HAB96" s="18"/>
      <c r="HAC96" s="18"/>
      <c r="HAD96" s="18"/>
      <c r="HAE96" s="18"/>
      <c r="HAF96" s="18"/>
      <c r="HAG96" s="18"/>
      <c r="HAH96" s="18"/>
      <c r="HAI96" s="18"/>
      <c r="HAJ96" s="18"/>
      <c r="HAK96" s="18"/>
      <c r="HAL96" s="18"/>
      <c r="HAM96" s="18"/>
      <c r="HAN96" s="18"/>
      <c r="HAO96" s="18"/>
      <c r="HAP96" s="18"/>
      <c r="HAQ96" s="18"/>
      <c r="HAR96" s="18"/>
      <c r="HAS96" s="18"/>
      <c r="HAT96" s="18"/>
      <c r="HAU96" s="18"/>
      <c r="HAV96" s="18"/>
      <c r="HAW96" s="18"/>
      <c r="HAX96" s="18"/>
      <c r="HAY96" s="18"/>
      <c r="HAZ96" s="18"/>
      <c r="HBA96" s="18"/>
      <c r="HBB96" s="18"/>
      <c r="HBC96" s="18"/>
      <c r="HBD96" s="18"/>
      <c r="HBE96" s="18"/>
      <c r="HBF96" s="18"/>
      <c r="HBG96" s="18"/>
      <c r="HBH96" s="18"/>
      <c r="HBI96" s="18"/>
      <c r="HBJ96" s="18"/>
      <c r="HBK96" s="18"/>
      <c r="HBL96" s="18"/>
      <c r="HBM96" s="18"/>
      <c r="HBN96" s="18"/>
      <c r="HBO96" s="18"/>
      <c r="HBP96" s="18"/>
      <c r="HBQ96" s="18"/>
      <c r="HBR96" s="18"/>
      <c r="HBS96" s="18"/>
      <c r="HBT96" s="18"/>
      <c r="HBU96" s="18"/>
      <c r="HBV96" s="18"/>
      <c r="HBW96" s="18"/>
      <c r="HBX96" s="18"/>
      <c r="HBY96" s="18"/>
      <c r="HBZ96" s="18"/>
      <c r="HCA96" s="18"/>
      <c r="HCB96" s="18"/>
      <c r="HCC96" s="18"/>
      <c r="HCD96" s="18"/>
      <c r="HCE96" s="18"/>
      <c r="HCF96" s="18"/>
      <c r="HCG96" s="18"/>
      <c r="HCH96" s="18"/>
      <c r="HCI96" s="18"/>
      <c r="HCJ96" s="18"/>
      <c r="HCK96" s="18"/>
      <c r="HCL96" s="18"/>
      <c r="HCM96" s="18"/>
      <c r="HCN96" s="18"/>
      <c r="HCO96" s="18"/>
      <c r="HCP96" s="18"/>
      <c r="HCQ96" s="18"/>
      <c r="HCR96" s="18"/>
      <c r="HCS96" s="18"/>
      <c r="HCT96" s="18"/>
      <c r="HCU96" s="18"/>
      <c r="HCV96" s="18"/>
      <c r="HCW96" s="18"/>
      <c r="HCX96" s="18"/>
      <c r="HCY96" s="18"/>
      <c r="HCZ96" s="18"/>
      <c r="HDA96" s="18"/>
      <c r="HDB96" s="18"/>
      <c r="HDC96" s="18"/>
      <c r="HDD96" s="18"/>
      <c r="HDE96" s="18"/>
      <c r="HDF96" s="18"/>
      <c r="HDG96" s="18"/>
      <c r="HDH96" s="18"/>
      <c r="HDI96" s="18"/>
      <c r="HDJ96" s="18"/>
      <c r="HDK96" s="18"/>
      <c r="HDL96" s="18"/>
      <c r="HDM96" s="18"/>
      <c r="HDN96" s="18"/>
      <c r="HDO96" s="18"/>
      <c r="HDP96" s="18"/>
      <c r="HDQ96" s="18"/>
      <c r="HDR96" s="18"/>
      <c r="HDS96" s="18"/>
      <c r="HDT96" s="18"/>
      <c r="HDU96" s="18"/>
      <c r="HDV96" s="18"/>
      <c r="HDW96" s="18"/>
      <c r="HDX96" s="18"/>
      <c r="HDY96" s="18"/>
      <c r="HDZ96" s="18"/>
      <c r="HEA96" s="18"/>
      <c r="HEB96" s="18"/>
      <c r="HEC96" s="18"/>
      <c r="HED96" s="18"/>
      <c r="HEE96" s="18"/>
      <c r="HEF96" s="18"/>
      <c r="HEG96" s="18"/>
      <c r="HEH96" s="18"/>
      <c r="HEI96" s="18"/>
      <c r="HEJ96" s="18"/>
      <c r="HEK96" s="18"/>
      <c r="HEL96" s="18"/>
      <c r="HEM96" s="18"/>
      <c r="HEN96" s="18"/>
      <c r="HEO96" s="18"/>
      <c r="HEP96" s="18"/>
      <c r="HEQ96" s="18"/>
      <c r="HER96" s="18"/>
      <c r="HES96" s="18"/>
      <c r="HET96" s="18"/>
      <c r="HEU96" s="18"/>
      <c r="HEV96" s="18"/>
      <c r="HEW96" s="18"/>
      <c r="HEX96" s="18"/>
      <c r="HEY96" s="18"/>
      <c r="HEZ96" s="18"/>
      <c r="HFA96" s="18"/>
      <c r="HFB96" s="18"/>
      <c r="HFC96" s="18"/>
      <c r="HFD96" s="18"/>
      <c r="HFE96" s="18"/>
      <c r="HFF96" s="18"/>
      <c r="HFG96" s="18"/>
      <c r="HFH96" s="18"/>
      <c r="HFI96" s="18"/>
      <c r="HFJ96" s="18"/>
      <c r="HFK96" s="18"/>
      <c r="HFL96" s="18"/>
      <c r="HFM96" s="18"/>
      <c r="HFN96" s="18"/>
      <c r="HFO96" s="18"/>
      <c r="HFP96" s="18"/>
      <c r="HFQ96" s="18"/>
      <c r="HFR96" s="18"/>
      <c r="HFS96" s="18"/>
      <c r="HFT96" s="18"/>
      <c r="HFU96" s="18"/>
      <c r="HFV96" s="18"/>
      <c r="HFW96" s="18"/>
      <c r="HFX96" s="18"/>
      <c r="HFY96" s="18"/>
      <c r="HFZ96" s="18"/>
      <c r="HGA96" s="18"/>
      <c r="HGB96" s="18"/>
      <c r="HGC96" s="18"/>
      <c r="HGD96" s="18"/>
      <c r="HGE96" s="18"/>
      <c r="HGF96" s="18"/>
      <c r="HGG96" s="18"/>
      <c r="HGH96" s="18"/>
      <c r="HGI96" s="18"/>
      <c r="HGJ96" s="18"/>
      <c r="HGK96" s="18"/>
      <c r="HGL96" s="18"/>
      <c r="HGM96" s="18"/>
      <c r="HGN96" s="18"/>
      <c r="HGO96" s="18"/>
      <c r="HGP96" s="18"/>
      <c r="HGQ96" s="18"/>
      <c r="HGR96" s="18"/>
      <c r="HGS96" s="18"/>
      <c r="HGT96" s="18"/>
      <c r="HGU96" s="18"/>
      <c r="HGV96" s="18"/>
      <c r="HGW96" s="18"/>
      <c r="HGX96" s="18"/>
      <c r="HGY96" s="18"/>
      <c r="HGZ96" s="18"/>
      <c r="HHA96" s="18"/>
      <c r="HHB96" s="18"/>
      <c r="HHC96" s="18"/>
      <c r="HHD96" s="18"/>
      <c r="HHE96" s="18"/>
      <c r="HHF96" s="18"/>
      <c r="HHG96" s="18"/>
      <c r="HHH96" s="18"/>
      <c r="HHI96" s="18"/>
      <c r="HHJ96" s="18"/>
      <c r="HHK96" s="18"/>
      <c r="HHL96" s="18"/>
      <c r="HHM96" s="18"/>
      <c r="HHN96" s="18"/>
      <c r="HHO96" s="18"/>
      <c r="HHP96" s="18"/>
      <c r="HHQ96" s="18"/>
      <c r="HHR96" s="18"/>
      <c r="HHS96" s="18"/>
      <c r="HHT96" s="18"/>
      <c r="HHU96" s="18"/>
      <c r="HHV96" s="18"/>
      <c r="HHW96" s="18"/>
      <c r="HHX96" s="18"/>
      <c r="HHY96" s="18"/>
      <c r="HHZ96" s="18"/>
      <c r="HIA96" s="18"/>
      <c r="HIB96" s="18"/>
      <c r="HIC96" s="18"/>
      <c r="HID96" s="18"/>
      <c r="HIE96" s="18"/>
      <c r="HIF96" s="18"/>
      <c r="HIG96" s="18"/>
      <c r="HIH96" s="18"/>
      <c r="HII96" s="18"/>
      <c r="HIJ96" s="18"/>
      <c r="HIK96" s="18"/>
      <c r="HIL96" s="18"/>
      <c r="HIM96" s="18"/>
      <c r="HIN96" s="18"/>
      <c r="HIO96" s="18"/>
      <c r="HIP96" s="18"/>
      <c r="HIQ96" s="18"/>
      <c r="HIR96" s="18"/>
      <c r="HIS96" s="18"/>
      <c r="HIT96" s="18"/>
      <c r="HIU96" s="18"/>
      <c r="HIV96" s="18"/>
      <c r="HIW96" s="18"/>
      <c r="HIX96" s="18"/>
      <c r="HIY96" s="18"/>
      <c r="HIZ96" s="18"/>
      <c r="HJA96" s="18"/>
      <c r="HJB96" s="18"/>
      <c r="HJC96" s="18"/>
      <c r="HJD96" s="18"/>
      <c r="HJE96" s="18"/>
      <c r="HJF96" s="18"/>
      <c r="HJG96" s="18"/>
      <c r="HJH96" s="18"/>
      <c r="HJI96" s="18"/>
      <c r="HJJ96" s="18"/>
      <c r="HJK96" s="18"/>
      <c r="HJL96" s="18"/>
      <c r="HJM96" s="18"/>
      <c r="HJN96" s="18"/>
      <c r="HJO96" s="18"/>
      <c r="HJP96" s="18"/>
      <c r="HJQ96" s="18"/>
      <c r="HJR96" s="18"/>
      <c r="HJS96" s="18"/>
      <c r="HJT96" s="18"/>
      <c r="HJU96" s="18"/>
      <c r="HJV96" s="18"/>
      <c r="HJW96" s="18"/>
      <c r="HJX96" s="18"/>
      <c r="HJY96" s="18"/>
      <c r="HJZ96" s="18"/>
      <c r="HKA96" s="18"/>
      <c r="HKB96" s="18"/>
      <c r="HKC96" s="18"/>
      <c r="HKD96" s="18"/>
      <c r="HKE96" s="18"/>
      <c r="HKF96" s="18"/>
      <c r="HKG96" s="18"/>
      <c r="HKH96" s="18"/>
      <c r="HKI96" s="18"/>
      <c r="HKJ96" s="18"/>
      <c r="HKK96" s="18"/>
      <c r="HKL96" s="18"/>
      <c r="HKM96" s="18"/>
      <c r="HKN96" s="18"/>
      <c r="HKO96" s="18"/>
      <c r="HKP96" s="18"/>
      <c r="HKQ96" s="18"/>
      <c r="HKR96" s="18"/>
      <c r="HKS96" s="18"/>
      <c r="HKT96" s="18"/>
      <c r="HKU96" s="18"/>
      <c r="HKV96" s="18"/>
      <c r="HKW96" s="18"/>
      <c r="HKX96" s="18"/>
      <c r="HKY96" s="18"/>
      <c r="HKZ96" s="18"/>
      <c r="HLA96" s="18"/>
      <c r="HLB96" s="18"/>
      <c r="HLC96" s="18"/>
      <c r="HLD96" s="18"/>
      <c r="HLE96" s="18"/>
      <c r="HLF96" s="18"/>
      <c r="HLG96" s="18"/>
      <c r="HLH96" s="18"/>
      <c r="HLI96" s="18"/>
      <c r="HLJ96" s="18"/>
      <c r="HLK96" s="18"/>
      <c r="HLL96" s="18"/>
      <c r="HLM96" s="18"/>
      <c r="HLN96" s="18"/>
      <c r="HLO96" s="18"/>
      <c r="HLP96" s="18"/>
      <c r="HLQ96" s="18"/>
      <c r="HLR96" s="18"/>
      <c r="HLS96" s="18"/>
      <c r="HLT96" s="18"/>
      <c r="HLU96" s="18"/>
      <c r="HLV96" s="18"/>
      <c r="HLW96" s="18"/>
      <c r="HLX96" s="18"/>
      <c r="HLY96" s="18"/>
      <c r="HLZ96" s="18"/>
      <c r="HMA96" s="18"/>
      <c r="HMB96" s="18"/>
      <c r="HMC96" s="18"/>
      <c r="HMD96" s="18"/>
      <c r="HME96" s="18"/>
      <c r="HMF96" s="18"/>
      <c r="HMG96" s="18"/>
      <c r="HMH96" s="18"/>
      <c r="HMI96" s="18"/>
      <c r="HMJ96" s="18"/>
      <c r="HMK96" s="18"/>
      <c r="HML96" s="18"/>
      <c r="HMM96" s="18"/>
      <c r="HMN96" s="18"/>
      <c r="HMO96" s="18"/>
      <c r="HMP96" s="18"/>
      <c r="HMQ96" s="18"/>
      <c r="HMR96" s="18"/>
      <c r="HMS96" s="18"/>
      <c r="HMT96" s="18"/>
      <c r="HMU96" s="18"/>
      <c r="HMV96" s="18"/>
      <c r="HMW96" s="18"/>
      <c r="HMX96" s="18"/>
      <c r="HMY96" s="18"/>
      <c r="HMZ96" s="18"/>
      <c r="HNA96" s="18"/>
      <c r="HNB96" s="18"/>
      <c r="HNC96" s="18"/>
      <c r="HND96" s="18"/>
      <c r="HNE96" s="18"/>
      <c r="HNF96" s="18"/>
      <c r="HNG96" s="18"/>
      <c r="HNH96" s="18"/>
      <c r="HNI96" s="18"/>
      <c r="HNJ96" s="18"/>
      <c r="HNK96" s="18"/>
      <c r="HNL96" s="18"/>
      <c r="HNM96" s="18"/>
      <c r="HNN96" s="18"/>
      <c r="HNO96" s="18"/>
      <c r="HNP96" s="18"/>
      <c r="HNQ96" s="18"/>
      <c r="HNR96" s="18"/>
      <c r="HNS96" s="18"/>
      <c r="HNT96" s="18"/>
      <c r="HNU96" s="18"/>
      <c r="HNV96" s="18"/>
      <c r="HNW96" s="18"/>
      <c r="HNX96" s="18"/>
      <c r="HNY96" s="18"/>
      <c r="HNZ96" s="18"/>
      <c r="HOA96" s="18"/>
      <c r="HOB96" s="18"/>
      <c r="HOC96" s="18"/>
      <c r="HOD96" s="18"/>
      <c r="HOE96" s="18"/>
      <c r="HOF96" s="18"/>
      <c r="HOG96" s="18"/>
      <c r="HOH96" s="18"/>
      <c r="HOI96" s="18"/>
      <c r="HOJ96" s="18"/>
      <c r="HOK96" s="18"/>
      <c r="HOL96" s="18"/>
      <c r="HOM96" s="18"/>
      <c r="HON96" s="18"/>
      <c r="HOO96" s="18"/>
      <c r="HOP96" s="18"/>
      <c r="HOQ96" s="18"/>
      <c r="HOR96" s="18"/>
      <c r="HOS96" s="18"/>
      <c r="HOT96" s="18"/>
      <c r="HOU96" s="18"/>
      <c r="HOV96" s="18"/>
      <c r="HOW96" s="18"/>
      <c r="HOX96" s="18"/>
      <c r="HOY96" s="18"/>
      <c r="HOZ96" s="18"/>
      <c r="HPA96" s="18"/>
      <c r="HPB96" s="18"/>
      <c r="HPC96" s="18"/>
      <c r="HPD96" s="18"/>
      <c r="HPE96" s="18"/>
      <c r="HPF96" s="18"/>
      <c r="HPG96" s="18"/>
      <c r="HPH96" s="18"/>
      <c r="HPI96" s="18"/>
      <c r="HPJ96" s="18"/>
      <c r="HPK96" s="18"/>
      <c r="HPL96" s="18"/>
      <c r="HPM96" s="18"/>
      <c r="HPN96" s="18"/>
      <c r="HPO96" s="18"/>
      <c r="HPP96" s="18"/>
      <c r="HPQ96" s="18"/>
      <c r="HPR96" s="18"/>
      <c r="HPS96" s="18"/>
      <c r="HPT96" s="18"/>
      <c r="HPU96" s="18"/>
      <c r="HPV96" s="18"/>
      <c r="HPW96" s="18"/>
      <c r="HPX96" s="18"/>
      <c r="HPY96" s="18"/>
      <c r="HPZ96" s="18"/>
      <c r="HQA96" s="18"/>
      <c r="HQB96" s="18"/>
      <c r="HQC96" s="18"/>
      <c r="HQD96" s="18"/>
      <c r="HQE96" s="18"/>
      <c r="HQF96" s="18"/>
      <c r="HQG96" s="18"/>
      <c r="HQH96" s="18"/>
      <c r="HQI96" s="18"/>
      <c r="HQJ96" s="18"/>
      <c r="HQK96" s="18"/>
      <c r="HQL96" s="18"/>
      <c r="HQM96" s="18"/>
      <c r="HQN96" s="18"/>
      <c r="HQO96" s="18"/>
      <c r="HQP96" s="18"/>
      <c r="HQQ96" s="18"/>
      <c r="HQR96" s="18"/>
      <c r="HQS96" s="18"/>
      <c r="HQT96" s="18"/>
      <c r="HQU96" s="18"/>
      <c r="HQV96" s="18"/>
      <c r="HQW96" s="18"/>
      <c r="HQX96" s="18"/>
      <c r="HQY96" s="18"/>
      <c r="HQZ96" s="18"/>
      <c r="HRA96" s="18"/>
      <c r="HRB96" s="18"/>
      <c r="HRC96" s="18"/>
      <c r="HRD96" s="18"/>
      <c r="HRE96" s="18"/>
      <c r="HRF96" s="18"/>
      <c r="HRG96" s="18"/>
      <c r="HRH96" s="18"/>
      <c r="HRI96" s="18"/>
      <c r="HRJ96" s="18"/>
      <c r="HRK96" s="18"/>
      <c r="HRL96" s="18"/>
      <c r="HRM96" s="18"/>
      <c r="HRN96" s="18"/>
      <c r="HRO96" s="18"/>
      <c r="HRP96" s="18"/>
      <c r="HRQ96" s="18"/>
      <c r="HRR96" s="18"/>
      <c r="HRS96" s="18"/>
      <c r="HRT96" s="18"/>
      <c r="HRU96" s="18"/>
      <c r="HRV96" s="18"/>
      <c r="HRW96" s="18"/>
      <c r="HRX96" s="18"/>
      <c r="HRY96" s="18"/>
      <c r="HRZ96" s="18"/>
      <c r="HSA96" s="18"/>
      <c r="HSB96" s="18"/>
      <c r="HSC96" s="18"/>
      <c r="HSD96" s="18"/>
      <c r="HSE96" s="18"/>
      <c r="HSF96" s="18"/>
      <c r="HSG96" s="18"/>
      <c r="HSH96" s="18"/>
      <c r="HSI96" s="18"/>
      <c r="HSJ96" s="18"/>
      <c r="HSK96" s="18"/>
      <c r="HSL96" s="18"/>
      <c r="HSM96" s="18"/>
      <c r="HSN96" s="18"/>
      <c r="HSO96" s="18"/>
      <c r="HSP96" s="18"/>
      <c r="HSQ96" s="18"/>
      <c r="HSR96" s="18"/>
      <c r="HSS96" s="18"/>
      <c r="HST96" s="18"/>
      <c r="HSU96" s="18"/>
      <c r="HSV96" s="18"/>
      <c r="HSW96" s="18"/>
      <c r="HSX96" s="18"/>
      <c r="HSY96" s="18"/>
      <c r="HSZ96" s="18"/>
      <c r="HTA96" s="18"/>
      <c r="HTB96" s="18"/>
      <c r="HTC96" s="18"/>
      <c r="HTD96" s="18"/>
      <c r="HTE96" s="18"/>
      <c r="HTF96" s="18"/>
      <c r="HTG96" s="18"/>
      <c r="HTH96" s="18"/>
      <c r="HTI96" s="18"/>
      <c r="HTJ96" s="18"/>
      <c r="HTK96" s="18"/>
      <c r="HTL96" s="18"/>
      <c r="HTM96" s="18"/>
      <c r="HTN96" s="18"/>
      <c r="HTO96" s="18"/>
      <c r="HTP96" s="18"/>
      <c r="HTQ96" s="18"/>
      <c r="HTR96" s="18"/>
      <c r="HTS96" s="18"/>
      <c r="HTT96" s="18"/>
      <c r="HTU96" s="18"/>
      <c r="HTV96" s="18"/>
      <c r="HTW96" s="18"/>
      <c r="HTX96" s="18"/>
      <c r="HTY96" s="18"/>
      <c r="HTZ96" s="18"/>
      <c r="HUA96" s="18"/>
      <c r="HUB96" s="18"/>
      <c r="HUC96" s="18"/>
      <c r="HUD96" s="18"/>
      <c r="HUE96" s="18"/>
      <c r="HUF96" s="18"/>
      <c r="HUG96" s="18"/>
      <c r="HUH96" s="18"/>
      <c r="HUI96" s="18"/>
      <c r="HUJ96" s="18"/>
      <c r="HUK96" s="18"/>
      <c r="HUL96" s="18"/>
      <c r="HUM96" s="18"/>
      <c r="HUN96" s="18"/>
      <c r="HUO96" s="18"/>
      <c r="HUP96" s="18"/>
      <c r="HUQ96" s="18"/>
      <c r="HUR96" s="18"/>
      <c r="HUS96" s="18"/>
      <c r="HUT96" s="18"/>
      <c r="HUU96" s="18"/>
      <c r="HUV96" s="18"/>
      <c r="HUW96" s="18"/>
      <c r="HUX96" s="18"/>
      <c r="HUY96" s="18"/>
      <c r="HUZ96" s="18"/>
      <c r="HVA96" s="18"/>
      <c r="HVB96" s="18"/>
      <c r="HVC96" s="18"/>
      <c r="HVD96" s="18"/>
      <c r="HVE96" s="18"/>
      <c r="HVF96" s="18"/>
      <c r="HVG96" s="18"/>
      <c r="HVH96" s="18"/>
      <c r="HVI96" s="18"/>
      <c r="HVJ96" s="18"/>
      <c r="HVK96" s="18"/>
      <c r="HVL96" s="18"/>
      <c r="HVM96" s="18"/>
      <c r="HVN96" s="18"/>
      <c r="HVO96" s="18"/>
      <c r="HVP96" s="18"/>
      <c r="HVQ96" s="18"/>
      <c r="HVR96" s="18"/>
      <c r="HVS96" s="18"/>
      <c r="HVT96" s="18"/>
      <c r="HVU96" s="18"/>
      <c r="HVV96" s="18"/>
      <c r="HVW96" s="18"/>
      <c r="HVX96" s="18"/>
      <c r="HVY96" s="18"/>
      <c r="HVZ96" s="18"/>
      <c r="HWA96" s="18"/>
      <c r="HWB96" s="18"/>
      <c r="HWC96" s="18"/>
      <c r="HWD96" s="18"/>
      <c r="HWE96" s="18"/>
      <c r="HWF96" s="18"/>
      <c r="HWG96" s="18"/>
      <c r="HWH96" s="18"/>
      <c r="HWI96" s="18"/>
      <c r="HWJ96" s="18"/>
      <c r="HWK96" s="18"/>
      <c r="HWL96" s="18"/>
      <c r="HWM96" s="18"/>
      <c r="HWN96" s="18"/>
      <c r="HWO96" s="18"/>
      <c r="HWP96" s="18"/>
      <c r="HWQ96" s="18"/>
      <c r="HWR96" s="18"/>
      <c r="HWS96" s="18"/>
      <c r="HWT96" s="18"/>
      <c r="HWU96" s="18"/>
      <c r="HWV96" s="18"/>
      <c r="HWW96" s="18"/>
      <c r="HWX96" s="18"/>
      <c r="HWY96" s="18"/>
      <c r="HWZ96" s="18"/>
      <c r="HXA96" s="18"/>
      <c r="HXB96" s="18"/>
      <c r="HXC96" s="18"/>
      <c r="HXD96" s="18"/>
      <c r="HXE96" s="18"/>
      <c r="HXF96" s="18"/>
      <c r="HXG96" s="18"/>
      <c r="HXH96" s="18"/>
      <c r="HXI96" s="18"/>
      <c r="HXJ96" s="18"/>
      <c r="HXK96" s="18"/>
      <c r="HXL96" s="18"/>
      <c r="HXM96" s="18"/>
      <c r="HXN96" s="18"/>
      <c r="HXO96" s="18"/>
      <c r="HXP96" s="18"/>
      <c r="HXQ96" s="18"/>
      <c r="HXR96" s="18"/>
      <c r="HXS96" s="18"/>
      <c r="HXT96" s="18"/>
      <c r="HXU96" s="18"/>
      <c r="HXV96" s="18"/>
      <c r="HXW96" s="18"/>
      <c r="HXX96" s="18"/>
      <c r="HXY96" s="18"/>
      <c r="HXZ96" s="18"/>
      <c r="HYA96" s="18"/>
      <c r="HYB96" s="18"/>
      <c r="HYC96" s="18"/>
      <c r="HYD96" s="18"/>
      <c r="HYE96" s="18"/>
      <c r="HYF96" s="18"/>
      <c r="HYG96" s="18"/>
      <c r="HYH96" s="18"/>
      <c r="HYI96" s="18"/>
      <c r="HYJ96" s="18"/>
      <c r="HYK96" s="18"/>
      <c r="HYL96" s="18"/>
      <c r="HYM96" s="18"/>
      <c r="HYN96" s="18"/>
      <c r="HYO96" s="18"/>
      <c r="HYP96" s="18"/>
      <c r="HYQ96" s="18"/>
      <c r="HYR96" s="18"/>
      <c r="HYS96" s="18"/>
      <c r="HYT96" s="18"/>
      <c r="HYU96" s="18"/>
      <c r="HYV96" s="18"/>
      <c r="HYW96" s="18"/>
      <c r="HYX96" s="18"/>
      <c r="HYY96" s="18"/>
      <c r="HYZ96" s="18"/>
      <c r="HZA96" s="18"/>
      <c r="HZB96" s="18"/>
      <c r="HZC96" s="18"/>
      <c r="HZD96" s="18"/>
      <c r="HZE96" s="18"/>
      <c r="HZF96" s="18"/>
      <c r="HZG96" s="18"/>
      <c r="HZH96" s="18"/>
      <c r="HZI96" s="18"/>
      <c r="HZJ96" s="18"/>
      <c r="HZK96" s="18"/>
      <c r="HZL96" s="18"/>
      <c r="HZM96" s="18"/>
      <c r="HZN96" s="18"/>
      <c r="HZO96" s="18"/>
      <c r="HZP96" s="18"/>
      <c r="HZQ96" s="18"/>
      <c r="HZR96" s="18"/>
      <c r="HZS96" s="18"/>
      <c r="HZT96" s="18"/>
      <c r="HZU96" s="18"/>
      <c r="HZV96" s="18"/>
      <c r="HZW96" s="18"/>
      <c r="HZX96" s="18"/>
      <c r="HZY96" s="18"/>
      <c r="HZZ96" s="18"/>
      <c r="IAA96" s="18"/>
      <c r="IAB96" s="18"/>
      <c r="IAC96" s="18"/>
      <c r="IAD96" s="18"/>
      <c r="IAE96" s="18"/>
      <c r="IAF96" s="18"/>
      <c r="IAG96" s="18"/>
      <c r="IAH96" s="18"/>
      <c r="IAI96" s="18"/>
      <c r="IAJ96" s="18"/>
      <c r="IAK96" s="18"/>
      <c r="IAL96" s="18"/>
      <c r="IAM96" s="18"/>
      <c r="IAN96" s="18"/>
      <c r="IAO96" s="18"/>
      <c r="IAP96" s="18"/>
      <c r="IAQ96" s="18"/>
      <c r="IAR96" s="18"/>
      <c r="IAS96" s="18"/>
      <c r="IAT96" s="18"/>
      <c r="IAU96" s="18"/>
      <c r="IAV96" s="18"/>
      <c r="IAW96" s="18"/>
      <c r="IAX96" s="18"/>
      <c r="IAY96" s="18"/>
      <c r="IAZ96" s="18"/>
      <c r="IBA96" s="18"/>
      <c r="IBB96" s="18"/>
      <c r="IBC96" s="18"/>
      <c r="IBD96" s="18"/>
      <c r="IBE96" s="18"/>
      <c r="IBF96" s="18"/>
      <c r="IBG96" s="18"/>
      <c r="IBH96" s="18"/>
      <c r="IBI96" s="18"/>
      <c r="IBJ96" s="18"/>
      <c r="IBK96" s="18"/>
      <c r="IBL96" s="18"/>
      <c r="IBM96" s="18"/>
      <c r="IBN96" s="18"/>
      <c r="IBO96" s="18"/>
      <c r="IBP96" s="18"/>
      <c r="IBQ96" s="18"/>
      <c r="IBR96" s="18"/>
      <c r="IBS96" s="18"/>
      <c r="IBT96" s="18"/>
      <c r="IBU96" s="18"/>
      <c r="IBV96" s="18"/>
      <c r="IBW96" s="18"/>
      <c r="IBX96" s="18"/>
      <c r="IBY96" s="18"/>
      <c r="IBZ96" s="18"/>
      <c r="ICA96" s="18"/>
      <c r="ICB96" s="18"/>
      <c r="ICC96" s="18"/>
      <c r="ICD96" s="18"/>
      <c r="ICE96" s="18"/>
      <c r="ICF96" s="18"/>
      <c r="ICG96" s="18"/>
      <c r="ICH96" s="18"/>
      <c r="ICI96" s="18"/>
      <c r="ICJ96" s="18"/>
      <c r="ICK96" s="18"/>
      <c r="ICL96" s="18"/>
      <c r="ICM96" s="18"/>
      <c r="ICN96" s="18"/>
      <c r="ICO96" s="18"/>
      <c r="ICP96" s="18"/>
      <c r="ICQ96" s="18"/>
      <c r="ICR96" s="18"/>
      <c r="ICS96" s="18"/>
      <c r="ICT96" s="18"/>
      <c r="ICU96" s="18"/>
      <c r="ICV96" s="18"/>
      <c r="ICW96" s="18"/>
      <c r="ICX96" s="18"/>
      <c r="ICY96" s="18"/>
      <c r="ICZ96" s="18"/>
      <c r="IDA96" s="18"/>
      <c r="IDB96" s="18"/>
      <c r="IDC96" s="18"/>
      <c r="IDD96" s="18"/>
      <c r="IDE96" s="18"/>
      <c r="IDF96" s="18"/>
      <c r="IDG96" s="18"/>
      <c r="IDH96" s="18"/>
      <c r="IDI96" s="18"/>
      <c r="IDJ96" s="18"/>
      <c r="IDK96" s="18"/>
      <c r="IDL96" s="18"/>
      <c r="IDM96" s="18"/>
      <c r="IDN96" s="18"/>
      <c r="IDO96" s="18"/>
      <c r="IDP96" s="18"/>
      <c r="IDQ96" s="18"/>
      <c r="IDR96" s="18"/>
      <c r="IDS96" s="18"/>
      <c r="IDT96" s="18"/>
      <c r="IDU96" s="18"/>
      <c r="IDV96" s="18"/>
      <c r="IDW96" s="18"/>
      <c r="IDX96" s="18"/>
      <c r="IDY96" s="18"/>
      <c r="IDZ96" s="18"/>
      <c r="IEA96" s="18"/>
      <c r="IEB96" s="18"/>
      <c r="IEC96" s="18"/>
      <c r="IED96" s="18"/>
      <c r="IEE96" s="18"/>
      <c r="IEF96" s="18"/>
      <c r="IEG96" s="18"/>
      <c r="IEH96" s="18"/>
      <c r="IEI96" s="18"/>
      <c r="IEJ96" s="18"/>
      <c r="IEK96" s="18"/>
      <c r="IEL96" s="18"/>
      <c r="IEM96" s="18"/>
      <c r="IEN96" s="18"/>
      <c r="IEO96" s="18"/>
      <c r="IEP96" s="18"/>
      <c r="IEQ96" s="18"/>
      <c r="IER96" s="18"/>
      <c r="IES96" s="18"/>
      <c r="IET96" s="18"/>
      <c r="IEU96" s="18"/>
      <c r="IEV96" s="18"/>
      <c r="IEW96" s="18"/>
      <c r="IEX96" s="18"/>
      <c r="IEY96" s="18"/>
      <c r="IEZ96" s="18"/>
      <c r="IFA96" s="18"/>
      <c r="IFB96" s="18"/>
      <c r="IFC96" s="18"/>
      <c r="IFD96" s="18"/>
      <c r="IFE96" s="18"/>
      <c r="IFF96" s="18"/>
      <c r="IFG96" s="18"/>
      <c r="IFH96" s="18"/>
      <c r="IFI96" s="18"/>
      <c r="IFJ96" s="18"/>
      <c r="IFK96" s="18"/>
      <c r="IFL96" s="18"/>
      <c r="IFM96" s="18"/>
      <c r="IFN96" s="18"/>
      <c r="IFO96" s="18"/>
      <c r="IFP96" s="18"/>
      <c r="IFQ96" s="18"/>
      <c r="IFR96" s="18"/>
      <c r="IFS96" s="18"/>
      <c r="IFT96" s="18"/>
      <c r="IFU96" s="18"/>
      <c r="IFV96" s="18"/>
      <c r="IFW96" s="18"/>
      <c r="IFX96" s="18"/>
      <c r="IFY96" s="18"/>
      <c r="IFZ96" s="18"/>
      <c r="IGA96" s="18"/>
      <c r="IGB96" s="18"/>
      <c r="IGC96" s="18"/>
      <c r="IGD96" s="18"/>
      <c r="IGE96" s="18"/>
      <c r="IGF96" s="18"/>
      <c r="IGG96" s="18"/>
      <c r="IGH96" s="18"/>
      <c r="IGI96" s="18"/>
      <c r="IGJ96" s="18"/>
      <c r="IGK96" s="18"/>
      <c r="IGL96" s="18"/>
      <c r="IGM96" s="18"/>
      <c r="IGN96" s="18"/>
      <c r="IGO96" s="18"/>
      <c r="IGP96" s="18"/>
      <c r="IGQ96" s="18"/>
      <c r="IGR96" s="18"/>
      <c r="IGS96" s="18"/>
      <c r="IGT96" s="18"/>
      <c r="IGU96" s="18"/>
      <c r="IGV96" s="18"/>
      <c r="IGW96" s="18"/>
      <c r="IGX96" s="18"/>
      <c r="IGY96" s="18"/>
      <c r="IGZ96" s="18"/>
      <c r="IHA96" s="18"/>
      <c r="IHB96" s="18"/>
      <c r="IHC96" s="18"/>
      <c r="IHD96" s="18"/>
      <c r="IHE96" s="18"/>
      <c r="IHF96" s="18"/>
      <c r="IHG96" s="18"/>
      <c r="IHH96" s="18"/>
      <c r="IHI96" s="18"/>
      <c r="IHJ96" s="18"/>
      <c r="IHK96" s="18"/>
      <c r="IHL96" s="18"/>
      <c r="IHM96" s="18"/>
      <c r="IHN96" s="18"/>
      <c r="IHO96" s="18"/>
      <c r="IHP96" s="18"/>
      <c r="IHQ96" s="18"/>
      <c r="IHR96" s="18"/>
      <c r="IHS96" s="18"/>
      <c r="IHT96" s="18"/>
      <c r="IHU96" s="18"/>
      <c r="IHV96" s="18"/>
      <c r="IHW96" s="18"/>
      <c r="IHX96" s="18"/>
      <c r="IHY96" s="18"/>
      <c r="IHZ96" s="18"/>
      <c r="IIA96" s="18"/>
      <c r="IIB96" s="18"/>
      <c r="IIC96" s="18"/>
      <c r="IID96" s="18"/>
      <c r="IIE96" s="18"/>
      <c r="IIF96" s="18"/>
      <c r="IIG96" s="18"/>
      <c r="IIH96" s="18"/>
      <c r="III96" s="18"/>
      <c r="IIJ96" s="18"/>
      <c r="IIK96" s="18"/>
      <c r="IIL96" s="18"/>
      <c r="IIM96" s="18"/>
      <c r="IIN96" s="18"/>
      <c r="IIO96" s="18"/>
      <c r="IIP96" s="18"/>
      <c r="IIQ96" s="18"/>
      <c r="IIR96" s="18"/>
      <c r="IIS96" s="18"/>
      <c r="IIT96" s="18"/>
      <c r="IIU96" s="18"/>
      <c r="IIV96" s="18"/>
      <c r="IIW96" s="18"/>
      <c r="IIX96" s="18"/>
      <c r="IIY96" s="18"/>
      <c r="IIZ96" s="18"/>
      <c r="IJA96" s="18"/>
      <c r="IJB96" s="18"/>
      <c r="IJC96" s="18"/>
      <c r="IJD96" s="18"/>
      <c r="IJE96" s="18"/>
      <c r="IJF96" s="18"/>
      <c r="IJG96" s="18"/>
      <c r="IJH96" s="18"/>
      <c r="IJI96" s="18"/>
      <c r="IJJ96" s="18"/>
      <c r="IJK96" s="18"/>
      <c r="IJL96" s="18"/>
      <c r="IJM96" s="18"/>
      <c r="IJN96" s="18"/>
      <c r="IJO96" s="18"/>
      <c r="IJP96" s="18"/>
      <c r="IJQ96" s="18"/>
      <c r="IJR96" s="18"/>
      <c r="IJS96" s="18"/>
      <c r="IJT96" s="18"/>
      <c r="IJU96" s="18"/>
      <c r="IJV96" s="18"/>
      <c r="IJW96" s="18"/>
      <c r="IJX96" s="18"/>
      <c r="IJY96" s="18"/>
      <c r="IJZ96" s="18"/>
      <c r="IKA96" s="18"/>
      <c r="IKB96" s="18"/>
      <c r="IKC96" s="18"/>
      <c r="IKD96" s="18"/>
      <c r="IKE96" s="18"/>
      <c r="IKF96" s="18"/>
      <c r="IKG96" s="18"/>
      <c r="IKH96" s="18"/>
      <c r="IKI96" s="18"/>
      <c r="IKJ96" s="18"/>
      <c r="IKK96" s="18"/>
      <c r="IKL96" s="18"/>
      <c r="IKM96" s="18"/>
      <c r="IKN96" s="18"/>
      <c r="IKO96" s="18"/>
      <c r="IKP96" s="18"/>
      <c r="IKQ96" s="18"/>
      <c r="IKR96" s="18"/>
      <c r="IKS96" s="18"/>
      <c r="IKT96" s="18"/>
      <c r="IKU96" s="18"/>
      <c r="IKV96" s="18"/>
      <c r="IKW96" s="18"/>
      <c r="IKX96" s="18"/>
      <c r="IKY96" s="18"/>
      <c r="IKZ96" s="18"/>
      <c r="ILA96" s="18"/>
      <c r="ILB96" s="18"/>
      <c r="ILC96" s="18"/>
      <c r="ILD96" s="18"/>
      <c r="ILE96" s="18"/>
      <c r="ILF96" s="18"/>
      <c r="ILG96" s="18"/>
      <c r="ILH96" s="18"/>
      <c r="ILI96" s="18"/>
      <c r="ILJ96" s="18"/>
      <c r="ILK96" s="18"/>
      <c r="ILL96" s="18"/>
      <c r="ILM96" s="18"/>
      <c r="ILN96" s="18"/>
      <c r="ILO96" s="18"/>
      <c r="ILP96" s="18"/>
      <c r="ILQ96" s="18"/>
      <c r="ILR96" s="18"/>
      <c r="ILS96" s="18"/>
      <c r="ILT96" s="18"/>
      <c r="ILU96" s="18"/>
      <c r="ILV96" s="18"/>
      <c r="ILW96" s="18"/>
      <c r="ILX96" s="18"/>
      <c r="ILY96" s="18"/>
      <c r="ILZ96" s="18"/>
      <c r="IMA96" s="18"/>
      <c r="IMB96" s="18"/>
      <c r="IMC96" s="18"/>
      <c r="IMD96" s="18"/>
      <c r="IME96" s="18"/>
      <c r="IMF96" s="18"/>
      <c r="IMG96" s="18"/>
      <c r="IMH96" s="18"/>
      <c r="IMI96" s="18"/>
      <c r="IMJ96" s="18"/>
      <c r="IMK96" s="18"/>
      <c r="IML96" s="18"/>
      <c r="IMM96" s="18"/>
      <c r="IMN96" s="18"/>
      <c r="IMO96" s="18"/>
      <c r="IMP96" s="18"/>
      <c r="IMQ96" s="18"/>
      <c r="IMR96" s="18"/>
      <c r="IMS96" s="18"/>
      <c r="IMT96" s="18"/>
      <c r="IMU96" s="18"/>
      <c r="IMV96" s="18"/>
      <c r="IMW96" s="18"/>
      <c r="IMX96" s="18"/>
      <c r="IMY96" s="18"/>
      <c r="IMZ96" s="18"/>
      <c r="INA96" s="18"/>
      <c r="INB96" s="18"/>
      <c r="INC96" s="18"/>
      <c r="IND96" s="18"/>
      <c r="INE96" s="18"/>
      <c r="INF96" s="18"/>
      <c r="ING96" s="18"/>
      <c r="INH96" s="18"/>
      <c r="INI96" s="18"/>
      <c r="INJ96" s="18"/>
      <c r="INK96" s="18"/>
      <c r="INL96" s="18"/>
      <c r="INM96" s="18"/>
      <c r="INN96" s="18"/>
      <c r="INO96" s="18"/>
      <c r="INP96" s="18"/>
      <c r="INQ96" s="18"/>
      <c r="INR96" s="18"/>
      <c r="INS96" s="18"/>
      <c r="INT96" s="18"/>
      <c r="INU96" s="18"/>
      <c r="INV96" s="18"/>
      <c r="INW96" s="18"/>
      <c r="INX96" s="18"/>
      <c r="INY96" s="18"/>
      <c r="INZ96" s="18"/>
      <c r="IOA96" s="18"/>
      <c r="IOB96" s="18"/>
      <c r="IOC96" s="18"/>
      <c r="IOD96" s="18"/>
      <c r="IOE96" s="18"/>
      <c r="IOF96" s="18"/>
      <c r="IOG96" s="18"/>
      <c r="IOH96" s="18"/>
      <c r="IOI96" s="18"/>
      <c r="IOJ96" s="18"/>
      <c r="IOK96" s="18"/>
      <c r="IOL96" s="18"/>
      <c r="IOM96" s="18"/>
      <c r="ION96" s="18"/>
      <c r="IOO96" s="18"/>
      <c r="IOP96" s="18"/>
      <c r="IOQ96" s="18"/>
      <c r="IOR96" s="18"/>
      <c r="IOS96" s="18"/>
      <c r="IOT96" s="18"/>
      <c r="IOU96" s="18"/>
      <c r="IOV96" s="18"/>
      <c r="IOW96" s="18"/>
      <c r="IOX96" s="18"/>
      <c r="IOY96" s="18"/>
      <c r="IOZ96" s="18"/>
      <c r="IPA96" s="18"/>
      <c r="IPB96" s="18"/>
      <c r="IPC96" s="18"/>
      <c r="IPD96" s="18"/>
      <c r="IPE96" s="18"/>
      <c r="IPF96" s="18"/>
      <c r="IPG96" s="18"/>
      <c r="IPH96" s="18"/>
      <c r="IPI96" s="18"/>
      <c r="IPJ96" s="18"/>
      <c r="IPK96" s="18"/>
      <c r="IPL96" s="18"/>
      <c r="IPM96" s="18"/>
      <c r="IPN96" s="18"/>
      <c r="IPO96" s="18"/>
      <c r="IPP96" s="18"/>
      <c r="IPQ96" s="18"/>
      <c r="IPR96" s="18"/>
      <c r="IPS96" s="18"/>
      <c r="IPT96" s="18"/>
      <c r="IPU96" s="18"/>
      <c r="IPV96" s="18"/>
      <c r="IPW96" s="18"/>
      <c r="IPX96" s="18"/>
      <c r="IPY96" s="18"/>
      <c r="IPZ96" s="18"/>
      <c r="IQA96" s="18"/>
      <c r="IQB96" s="18"/>
      <c r="IQC96" s="18"/>
      <c r="IQD96" s="18"/>
      <c r="IQE96" s="18"/>
      <c r="IQF96" s="18"/>
      <c r="IQG96" s="18"/>
      <c r="IQH96" s="18"/>
      <c r="IQI96" s="18"/>
      <c r="IQJ96" s="18"/>
      <c r="IQK96" s="18"/>
      <c r="IQL96" s="18"/>
      <c r="IQM96" s="18"/>
      <c r="IQN96" s="18"/>
      <c r="IQO96" s="18"/>
      <c r="IQP96" s="18"/>
      <c r="IQQ96" s="18"/>
      <c r="IQR96" s="18"/>
      <c r="IQS96" s="18"/>
      <c r="IQT96" s="18"/>
      <c r="IQU96" s="18"/>
      <c r="IQV96" s="18"/>
      <c r="IQW96" s="18"/>
      <c r="IQX96" s="18"/>
      <c r="IQY96" s="18"/>
      <c r="IQZ96" s="18"/>
      <c r="IRA96" s="18"/>
      <c r="IRB96" s="18"/>
      <c r="IRC96" s="18"/>
      <c r="IRD96" s="18"/>
      <c r="IRE96" s="18"/>
      <c r="IRF96" s="18"/>
      <c r="IRG96" s="18"/>
      <c r="IRH96" s="18"/>
      <c r="IRI96" s="18"/>
      <c r="IRJ96" s="18"/>
      <c r="IRK96" s="18"/>
      <c r="IRL96" s="18"/>
      <c r="IRM96" s="18"/>
      <c r="IRN96" s="18"/>
      <c r="IRO96" s="18"/>
      <c r="IRP96" s="18"/>
      <c r="IRQ96" s="18"/>
      <c r="IRR96" s="18"/>
      <c r="IRS96" s="18"/>
      <c r="IRT96" s="18"/>
      <c r="IRU96" s="18"/>
      <c r="IRV96" s="18"/>
      <c r="IRW96" s="18"/>
      <c r="IRX96" s="18"/>
      <c r="IRY96" s="18"/>
      <c r="IRZ96" s="18"/>
      <c r="ISA96" s="18"/>
      <c r="ISB96" s="18"/>
      <c r="ISC96" s="18"/>
      <c r="ISD96" s="18"/>
      <c r="ISE96" s="18"/>
      <c r="ISF96" s="18"/>
      <c r="ISG96" s="18"/>
      <c r="ISH96" s="18"/>
      <c r="ISI96" s="18"/>
      <c r="ISJ96" s="18"/>
      <c r="ISK96" s="18"/>
      <c r="ISL96" s="18"/>
      <c r="ISM96" s="18"/>
      <c r="ISN96" s="18"/>
      <c r="ISO96" s="18"/>
      <c r="ISP96" s="18"/>
      <c r="ISQ96" s="18"/>
      <c r="ISR96" s="18"/>
      <c r="ISS96" s="18"/>
      <c r="IST96" s="18"/>
      <c r="ISU96" s="18"/>
      <c r="ISV96" s="18"/>
      <c r="ISW96" s="18"/>
      <c r="ISX96" s="18"/>
      <c r="ISY96" s="18"/>
      <c r="ISZ96" s="18"/>
      <c r="ITA96" s="18"/>
      <c r="ITB96" s="18"/>
      <c r="ITC96" s="18"/>
      <c r="ITD96" s="18"/>
      <c r="ITE96" s="18"/>
      <c r="ITF96" s="18"/>
      <c r="ITG96" s="18"/>
      <c r="ITH96" s="18"/>
      <c r="ITI96" s="18"/>
      <c r="ITJ96" s="18"/>
      <c r="ITK96" s="18"/>
      <c r="ITL96" s="18"/>
      <c r="ITM96" s="18"/>
      <c r="ITN96" s="18"/>
      <c r="ITO96" s="18"/>
      <c r="ITP96" s="18"/>
      <c r="ITQ96" s="18"/>
      <c r="ITR96" s="18"/>
      <c r="ITS96" s="18"/>
      <c r="ITT96" s="18"/>
      <c r="ITU96" s="18"/>
      <c r="ITV96" s="18"/>
      <c r="ITW96" s="18"/>
      <c r="ITX96" s="18"/>
      <c r="ITY96" s="18"/>
      <c r="ITZ96" s="18"/>
      <c r="IUA96" s="18"/>
      <c r="IUB96" s="18"/>
      <c r="IUC96" s="18"/>
      <c r="IUD96" s="18"/>
      <c r="IUE96" s="18"/>
      <c r="IUF96" s="18"/>
      <c r="IUG96" s="18"/>
      <c r="IUH96" s="18"/>
      <c r="IUI96" s="18"/>
      <c r="IUJ96" s="18"/>
      <c r="IUK96" s="18"/>
      <c r="IUL96" s="18"/>
      <c r="IUM96" s="18"/>
      <c r="IUN96" s="18"/>
      <c r="IUO96" s="18"/>
      <c r="IUP96" s="18"/>
      <c r="IUQ96" s="18"/>
      <c r="IUR96" s="18"/>
      <c r="IUS96" s="18"/>
      <c r="IUT96" s="18"/>
      <c r="IUU96" s="18"/>
      <c r="IUV96" s="18"/>
      <c r="IUW96" s="18"/>
      <c r="IUX96" s="18"/>
      <c r="IUY96" s="18"/>
      <c r="IUZ96" s="18"/>
      <c r="IVA96" s="18"/>
      <c r="IVB96" s="18"/>
      <c r="IVC96" s="18"/>
      <c r="IVD96" s="18"/>
      <c r="IVE96" s="18"/>
      <c r="IVF96" s="18"/>
      <c r="IVG96" s="18"/>
      <c r="IVH96" s="18"/>
      <c r="IVI96" s="18"/>
      <c r="IVJ96" s="18"/>
      <c r="IVK96" s="18"/>
      <c r="IVL96" s="18"/>
      <c r="IVM96" s="18"/>
      <c r="IVN96" s="18"/>
      <c r="IVO96" s="18"/>
      <c r="IVP96" s="18"/>
      <c r="IVQ96" s="18"/>
      <c r="IVR96" s="18"/>
      <c r="IVS96" s="18"/>
      <c r="IVT96" s="18"/>
      <c r="IVU96" s="18"/>
      <c r="IVV96" s="18"/>
      <c r="IVW96" s="18"/>
      <c r="IVX96" s="18"/>
      <c r="IVY96" s="18"/>
      <c r="IVZ96" s="18"/>
      <c r="IWA96" s="18"/>
      <c r="IWB96" s="18"/>
      <c r="IWC96" s="18"/>
      <c r="IWD96" s="18"/>
      <c r="IWE96" s="18"/>
      <c r="IWF96" s="18"/>
      <c r="IWG96" s="18"/>
      <c r="IWH96" s="18"/>
      <c r="IWI96" s="18"/>
      <c r="IWJ96" s="18"/>
      <c r="IWK96" s="18"/>
      <c r="IWL96" s="18"/>
      <c r="IWM96" s="18"/>
      <c r="IWN96" s="18"/>
      <c r="IWO96" s="18"/>
      <c r="IWP96" s="18"/>
      <c r="IWQ96" s="18"/>
      <c r="IWR96" s="18"/>
      <c r="IWS96" s="18"/>
      <c r="IWT96" s="18"/>
      <c r="IWU96" s="18"/>
      <c r="IWV96" s="18"/>
      <c r="IWW96" s="18"/>
      <c r="IWX96" s="18"/>
      <c r="IWY96" s="18"/>
      <c r="IWZ96" s="18"/>
      <c r="IXA96" s="18"/>
      <c r="IXB96" s="18"/>
      <c r="IXC96" s="18"/>
      <c r="IXD96" s="18"/>
      <c r="IXE96" s="18"/>
      <c r="IXF96" s="18"/>
      <c r="IXG96" s="18"/>
      <c r="IXH96" s="18"/>
      <c r="IXI96" s="18"/>
      <c r="IXJ96" s="18"/>
      <c r="IXK96" s="18"/>
      <c r="IXL96" s="18"/>
      <c r="IXM96" s="18"/>
      <c r="IXN96" s="18"/>
      <c r="IXO96" s="18"/>
      <c r="IXP96" s="18"/>
      <c r="IXQ96" s="18"/>
      <c r="IXR96" s="18"/>
      <c r="IXS96" s="18"/>
      <c r="IXT96" s="18"/>
      <c r="IXU96" s="18"/>
      <c r="IXV96" s="18"/>
      <c r="IXW96" s="18"/>
      <c r="IXX96" s="18"/>
      <c r="IXY96" s="18"/>
      <c r="IXZ96" s="18"/>
      <c r="IYA96" s="18"/>
      <c r="IYB96" s="18"/>
      <c r="IYC96" s="18"/>
      <c r="IYD96" s="18"/>
      <c r="IYE96" s="18"/>
      <c r="IYF96" s="18"/>
      <c r="IYG96" s="18"/>
      <c r="IYH96" s="18"/>
      <c r="IYI96" s="18"/>
      <c r="IYJ96" s="18"/>
      <c r="IYK96" s="18"/>
      <c r="IYL96" s="18"/>
      <c r="IYM96" s="18"/>
      <c r="IYN96" s="18"/>
      <c r="IYO96" s="18"/>
      <c r="IYP96" s="18"/>
      <c r="IYQ96" s="18"/>
      <c r="IYR96" s="18"/>
      <c r="IYS96" s="18"/>
      <c r="IYT96" s="18"/>
      <c r="IYU96" s="18"/>
      <c r="IYV96" s="18"/>
      <c r="IYW96" s="18"/>
      <c r="IYX96" s="18"/>
      <c r="IYY96" s="18"/>
      <c r="IYZ96" s="18"/>
      <c r="IZA96" s="18"/>
      <c r="IZB96" s="18"/>
      <c r="IZC96" s="18"/>
      <c r="IZD96" s="18"/>
      <c r="IZE96" s="18"/>
      <c r="IZF96" s="18"/>
      <c r="IZG96" s="18"/>
      <c r="IZH96" s="18"/>
      <c r="IZI96" s="18"/>
      <c r="IZJ96" s="18"/>
      <c r="IZK96" s="18"/>
      <c r="IZL96" s="18"/>
      <c r="IZM96" s="18"/>
      <c r="IZN96" s="18"/>
      <c r="IZO96" s="18"/>
      <c r="IZP96" s="18"/>
      <c r="IZQ96" s="18"/>
      <c r="IZR96" s="18"/>
      <c r="IZS96" s="18"/>
      <c r="IZT96" s="18"/>
      <c r="IZU96" s="18"/>
      <c r="IZV96" s="18"/>
      <c r="IZW96" s="18"/>
      <c r="IZX96" s="18"/>
      <c r="IZY96" s="18"/>
      <c r="IZZ96" s="18"/>
      <c r="JAA96" s="18"/>
      <c r="JAB96" s="18"/>
      <c r="JAC96" s="18"/>
      <c r="JAD96" s="18"/>
      <c r="JAE96" s="18"/>
      <c r="JAF96" s="18"/>
      <c r="JAG96" s="18"/>
      <c r="JAH96" s="18"/>
      <c r="JAI96" s="18"/>
      <c r="JAJ96" s="18"/>
      <c r="JAK96" s="18"/>
      <c r="JAL96" s="18"/>
      <c r="JAM96" s="18"/>
      <c r="JAN96" s="18"/>
      <c r="JAO96" s="18"/>
      <c r="JAP96" s="18"/>
      <c r="JAQ96" s="18"/>
      <c r="JAR96" s="18"/>
      <c r="JAS96" s="18"/>
      <c r="JAT96" s="18"/>
      <c r="JAU96" s="18"/>
      <c r="JAV96" s="18"/>
      <c r="JAW96" s="18"/>
      <c r="JAX96" s="18"/>
      <c r="JAY96" s="18"/>
      <c r="JAZ96" s="18"/>
      <c r="JBA96" s="18"/>
      <c r="JBB96" s="18"/>
      <c r="JBC96" s="18"/>
      <c r="JBD96" s="18"/>
      <c r="JBE96" s="18"/>
      <c r="JBF96" s="18"/>
      <c r="JBG96" s="18"/>
      <c r="JBH96" s="18"/>
      <c r="JBI96" s="18"/>
      <c r="JBJ96" s="18"/>
      <c r="JBK96" s="18"/>
      <c r="JBL96" s="18"/>
      <c r="JBM96" s="18"/>
      <c r="JBN96" s="18"/>
      <c r="JBO96" s="18"/>
      <c r="JBP96" s="18"/>
      <c r="JBQ96" s="18"/>
      <c r="JBR96" s="18"/>
      <c r="JBS96" s="18"/>
      <c r="JBT96" s="18"/>
      <c r="JBU96" s="18"/>
      <c r="JBV96" s="18"/>
      <c r="JBW96" s="18"/>
      <c r="JBX96" s="18"/>
      <c r="JBY96" s="18"/>
      <c r="JBZ96" s="18"/>
      <c r="JCA96" s="18"/>
      <c r="JCB96" s="18"/>
      <c r="JCC96" s="18"/>
      <c r="JCD96" s="18"/>
      <c r="JCE96" s="18"/>
      <c r="JCF96" s="18"/>
      <c r="JCG96" s="18"/>
      <c r="JCH96" s="18"/>
      <c r="JCI96" s="18"/>
      <c r="JCJ96" s="18"/>
      <c r="JCK96" s="18"/>
      <c r="JCL96" s="18"/>
      <c r="JCM96" s="18"/>
      <c r="JCN96" s="18"/>
      <c r="JCO96" s="18"/>
      <c r="JCP96" s="18"/>
      <c r="JCQ96" s="18"/>
      <c r="JCR96" s="18"/>
      <c r="JCS96" s="18"/>
      <c r="JCT96" s="18"/>
      <c r="JCU96" s="18"/>
      <c r="JCV96" s="18"/>
      <c r="JCW96" s="18"/>
      <c r="JCX96" s="18"/>
      <c r="JCY96" s="18"/>
      <c r="JCZ96" s="18"/>
      <c r="JDA96" s="18"/>
      <c r="JDB96" s="18"/>
      <c r="JDC96" s="18"/>
      <c r="JDD96" s="18"/>
      <c r="JDE96" s="18"/>
      <c r="JDF96" s="18"/>
      <c r="JDG96" s="18"/>
      <c r="JDH96" s="18"/>
      <c r="JDI96" s="18"/>
      <c r="JDJ96" s="18"/>
      <c r="JDK96" s="18"/>
      <c r="JDL96" s="18"/>
      <c r="JDM96" s="18"/>
      <c r="JDN96" s="18"/>
      <c r="JDO96" s="18"/>
      <c r="JDP96" s="18"/>
      <c r="JDQ96" s="18"/>
      <c r="JDR96" s="18"/>
      <c r="JDS96" s="18"/>
      <c r="JDT96" s="18"/>
      <c r="JDU96" s="18"/>
      <c r="JDV96" s="18"/>
      <c r="JDW96" s="18"/>
      <c r="JDX96" s="18"/>
      <c r="JDY96" s="18"/>
      <c r="JDZ96" s="18"/>
      <c r="JEA96" s="18"/>
      <c r="JEB96" s="18"/>
      <c r="JEC96" s="18"/>
      <c r="JED96" s="18"/>
      <c r="JEE96" s="18"/>
      <c r="JEF96" s="18"/>
      <c r="JEG96" s="18"/>
      <c r="JEH96" s="18"/>
      <c r="JEI96" s="18"/>
      <c r="JEJ96" s="18"/>
      <c r="JEK96" s="18"/>
      <c r="JEL96" s="18"/>
      <c r="JEM96" s="18"/>
      <c r="JEN96" s="18"/>
      <c r="JEO96" s="18"/>
      <c r="JEP96" s="18"/>
      <c r="JEQ96" s="18"/>
      <c r="JER96" s="18"/>
      <c r="JES96" s="18"/>
      <c r="JET96" s="18"/>
      <c r="JEU96" s="18"/>
      <c r="JEV96" s="18"/>
      <c r="JEW96" s="18"/>
      <c r="JEX96" s="18"/>
      <c r="JEY96" s="18"/>
      <c r="JEZ96" s="18"/>
      <c r="JFA96" s="18"/>
      <c r="JFB96" s="18"/>
      <c r="JFC96" s="18"/>
      <c r="JFD96" s="18"/>
      <c r="JFE96" s="18"/>
      <c r="JFF96" s="18"/>
      <c r="JFG96" s="18"/>
      <c r="JFH96" s="18"/>
      <c r="JFI96" s="18"/>
      <c r="JFJ96" s="18"/>
      <c r="JFK96" s="18"/>
      <c r="JFL96" s="18"/>
      <c r="JFM96" s="18"/>
      <c r="JFN96" s="18"/>
      <c r="JFO96" s="18"/>
      <c r="JFP96" s="18"/>
      <c r="JFQ96" s="18"/>
      <c r="JFR96" s="18"/>
      <c r="JFS96" s="18"/>
      <c r="JFT96" s="18"/>
      <c r="JFU96" s="18"/>
      <c r="JFV96" s="18"/>
      <c r="JFW96" s="18"/>
      <c r="JFX96" s="18"/>
      <c r="JFY96" s="18"/>
      <c r="JFZ96" s="18"/>
      <c r="JGA96" s="18"/>
      <c r="JGB96" s="18"/>
      <c r="JGC96" s="18"/>
      <c r="JGD96" s="18"/>
      <c r="JGE96" s="18"/>
      <c r="JGF96" s="18"/>
      <c r="JGG96" s="18"/>
      <c r="JGH96" s="18"/>
      <c r="JGI96" s="18"/>
      <c r="JGJ96" s="18"/>
      <c r="JGK96" s="18"/>
      <c r="JGL96" s="18"/>
      <c r="JGM96" s="18"/>
      <c r="JGN96" s="18"/>
      <c r="JGO96" s="18"/>
      <c r="JGP96" s="18"/>
      <c r="JGQ96" s="18"/>
      <c r="JGR96" s="18"/>
      <c r="JGS96" s="18"/>
      <c r="JGT96" s="18"/>
      <c r="JGU96" s="18"/>
      <c r="JGV96" s="18"/>
      <c r="JGW96" s="18"/>
      <c r="JGX96" s="18"/>
      <c r="JGY96" s="18"/>
      <c r="JGZ96" s="18"/>
      <c r="JHA96" s="18"/>
      <c r="JHB96" s="18"/>
      <c r="JHC96" s="18"/>
      <c r="JHD96" s="18"/>
      <c r="JHE96" s="18"/>
      <c r="JHF96" s="18"/>
      <c r="JHG96" s="18"/>
      <c r="JHH96" s="18"/>
      <c r="JHI96" s="18"/>
      <c r="JHJ96" s="18"/>
      <c r="JHK96" s="18"/>
      <c r="JHL96" s="18"/>
      <c r="JHM96" s="18"/>
      <c r="JHN96" s="18"/>
      <c r="JHO96" s="18"/>
      <c r="JHP96" s="18"/>
      <c r="JHQ96" s="18"/>
      <c r="JHR96" s="18"/>
      <c r="JHS96" s="18"/>
      <c r="JHT96" s="18"/>
      <c r="JHU96" s="18"/>
      <c r="JHV96" s="18"/>
      <c r="JHW96" s="18"/>
      <c r="JHX96" s="18"/>
      <c r="JHY96" s="18"/>
      <c r="JHZ96" s="18"/>
      <c r="JIA96" s="18"/>
      <c r="JIB96" s="18"/>
      <c r="JIC96" s="18"/>
      <c r="JID96" s="18"/>
      <c r="JIE96" s="18"/>
      <c r="JIF96" s="18"/>
      <c r="JIG96" s="18"/>
      <c r="JIH96" s="18"/>
      <c r="JII96" s="18"/>
      <c r="JIJ96" s="18"/>
      <c r="JIK96" s="18"/>
      <c r="JIL96" s="18"/>
      <c r="JIM96" s="18"/>
      <c r="JIN96" s="18"/>
      <c r="JIO96" s="18"/>
      <c r="JIP96" s="18"/>
      <c r="JIQ96" s="18"/>
      <c r="JIR96" s="18"/>
      <c r="JIS96" s="18"/>
      <c r="JIT96" s="18"/>
      <c r="JIU96" s="18"/>
      <c r="JIV96" s="18"/>
      <c r="JIW96" s="18"/>
      <c r="JIX96" s="18"/>
      <c r="JIY96" s="18"/>
      <c r="JIZ96" s="18"/>
      <c r="JJA96" s="18"/>
      <c r="JJB96" s="18"/>
      <c r="JJC96" s="18"/>
      <c r="JJD96" s="18"/>
      <c r="JJE96" s="18"/>
      <c r="JJF96" s="18"/>
      <c r="JJG96" s="18"/>
      <c r="JJH96" s="18"/>
      <c r="JJI96" s="18"/>
      <c r="JJJ96" s="18"/>
      <c r="JJK96" s="18"/>
      <c r="JJL96" s="18"/>
      <c r="JJM96" s="18"/>
      <c r="JJN96" s="18"/>
      <c r="JJO96" s="18"/>
      <c r="JJP96" s="18"/>
      <c r="JJQ96" s="18"/>
      <c r="JJR96" s="18"/>
      <c r="JJS96" s="18"/>
      <c r="JJT96" s="18"/>
      <c r="JJU96" s="18"/>
      <c r="JJV96" s="18"/>
      <c r="JJW96" s="18"/>
      <c r="JJX96" s="18"/>
      <c r="JJY96" s="18"/>
      <c r="JJZ96" s="18"/>
      <c r="JKA96" s="18"/>
      <c r="JKB96" s="18"/>
      <c r="JKC96" s="18"/>
      <c r="JKD96" s="18"/>
      <c r="JKE96" s="18"/>
      <c r="JKF96" s="18"/>
      <c r="JKG96" s="18"/>
      <c r="JKH96" s="18"/>
      <c r="JKI96" s="18"/>
      <c r="JKJ96" s="18"/>
      <c r="JKK96" s="18"/>
      <c r="JKL96" s="18"/>
      <c r="JKM96" s="18"/>
      <c r="JKN96" s="18"/>
      <c r="JKO96" s="18"/>
      <c r="JKP96" s="18"/>
      <c r="JKQ96" s="18"/>
      <c r="JKR96" s="18"/>
      <c r="JKS96" s="18"/>
      <c r="JKT96" s="18"/>
      <c r="JKU96" s="18"/>
      <c r="JKV96" s="18"/>
      <c r="JKW96" s="18"/>
      <c r="JKX96" s="18"/>
      <c r="JKY96" s="18"/>
      <c r="JKZ96" s="18"/>
      <c r="JLA96" s="18"/>
      <c r="JLB96" s="18"/>
      <c r="JLC96" s="18"/>
      <c r="JLD96" s="18"/>
      <c r="JLE96" s="18"/>
      <c r="JLF96" s="18"/>
      <c r="JLG96" s="18"/>
      <c r="JLH96" s="18"/>
      <c r="JLI96" s="18"/>
      <c r="JLJ96" s="18"/>
      <c r="JLK96" s="18"/>
      <c r="JLL96" s="18"/>
      <c r="JLM96" s="18"/>
      <c r="JLN96" s="18"/>
      <c r="JLO96" s="18"/>
      <c r="JLP96" s="18"/>
      <c r="JLQ96" s="18"/>
      <c r="JLR96" s="18"/>
      <c r="JLS96" s="18"/>
      <c r="JLT96" s="18"/>
      <c r="JLU96" s="18"/>
      <c r="JLV96" s="18"/>
      <c r="JLW96" s="18"/>
      <c r="JLX96" s="18"/>
      <c r="JLY96" s="18"/>
      <c r="JLZ96" s="18"/>
      <c r="JMA96" s="18"/>
      <c r="JMB96" s="18"/>
      <c r="JMC96" s="18"/>
      <c r="JMD96" s="18"/>
      <c r="JME96" s="18"/>
      <c r="JMF96" s="18"/>
      <c r="JMG96" s="18"/>
      <c r="JMH96" s="18"/>
      <c r="JMI96" s="18"/>
      <c r="JMJ96" s="18"/>
      <c r="JMK96" s="18"/>
      <c r="JML96" s="18"/>
      <c r="JMM96" s="18"/>
      <c r="JMN96" s="18"/>
      <c r="JMO96" s="18"/>
      <c r="JMP96" s="18"/>
      <c r="JMQ96" s="18"/>
      <c r="JMR96" s="18"/>
      <c r="JMS96" s="18"/>
      <c r="JMT96" s="18"/>
      <c r="JMU96" s="18"/>
      <c r="JMV96" s="18"/>
      <c r="JMW96" s="18"/>
      <c r="JMX96" s="18"/>
      <c r="JMY96" s="18"/>
      <c r="JMZ96" s="18"/>
      <c r="JNA96" s="18"/>
      <c r="JNB96" s="18"/>
      <c r="JNC96" s="18"/>
      <c r="JND96" s="18"/>
      <c r="JNE96" s="18"/>
      <c r="JNF96" s="18"/>
      <c r="JNG96" s="18"/>
      <c r="JNH96" s="18"/>
      <c r="JNI96" s="18"/>
      <c r="JNJ96" s="18"/>
      <c r="JNK96" s="18"/>
      <c r="JNL96" s="18"/>
      <c r="JNM96" s="18"/>
      <c r="JNN96" s="18"/>
      <c r="JNO96" s="18"/>
      <c r="JNP96" s="18"/>
      <c r="JNQ96" s="18"/>
      <c r="JNR96" s="18"/>
      <c r="JNS96" s="18"/>
      <c r="JNT96" s="18"/>
      <c r="JNU96" s="18"/>
      <c r="JNV96" s="18"/>
      <c r="JNW96" s="18"/>
      <c r="JNX96" s="18"/>
      <c r="JNY96" s="18"/>
      <c r="JNZ96" s="18"/>
      <c r="JOA96" s="18"/>
      <c r="JOB96" s="18"/>
      <c r="JOC96" s="18"/>
      <c r="JOD96" s="18"/>
      <c r="JOE96" s="18"/>
      <c r="JOF96" s="18"/>
      <c r="JOG96" s="18"/>
      <c r="JOH96" s="18"/>
      <c r="JOI96" s="18"/>
      <c r="JOJ96" s="18"/>
      <c r="JOK96" s="18"/>
      <c r="JOL96" s="18"/>
      <c r="JOM96" s="18"/>
      <c r="JON96" s="18"/>
      <c r="JOO96" s="18"/>
      <c r="JOP96" s="18"/>
      <c r="JOQ96" s="18"/>
      <c r="JOR96" s="18"/>
      <c r="JOS96" s="18"/>
      <c r="JOT96" s="18"/>
      <c r="JOU96" s="18"/>
      <c r="JOV96" s="18"/>
      <c r="JOW96" s="18"/>
      <c r="JOX96" s="18"/>
      <c r="JOY96" s="18"/>
      <c r="JOZ96" s="18"/>
      <c r="JPA96" s="18"/>
      <c r="JPB96" s="18"/>
      <c r="JPC96" s="18"/>
      <c r="JPD96" s="18"/>
      <c r="JPE96" s="18"/>
      <c r="JPF96" s="18"/>
      <c r="JPG96" s="18"/>
      <c r="JPH96" s="18"/>
      <c r="JPI96" s="18"/>
      <c r="JPJ96" s="18"/>
      <c r="JPK96" s="18"/>
      <c r="JPL96" s="18"/>
      <c r="JPM96" s="18"/>
      <c r="JPN96" s="18"/>
      <c r="JPO96" s="18"/>
      <c r="JPP96" s="18"/>
      <c r="JPQ96" s="18"/>
      <c r="JPR96" s="18"/>
      <c r="JPS96" s="18"/>
      <c r="JPT96" s="18"/>
      <c r="JPU96" s="18"/>
      <c r="JPV96" s="18"/>
      <c r="JPW96" s="18"/>
      <c r="JPX96" s="18"/>
      <c r="JPY96" s="18"/>
      <c r="JPZ96" s="18"/>
      <c r="JQA96" s="18"/>
      <c r="JQB96" s="18"/>
      <c r="JQC96" s="18"/>
      <c r="JQD96" s="18"/>
      <c r="JQE96" s="18"/>
      <c r="JQF96" s="18"/>
      <c r="JQG96" s="18"/>
      <c r="JQH96" s="18"/>
      <c r="JQI96" s="18"/>
      <c r="JQJ96" s="18"/>
      <c r="JQK96" s="18"/>
      <c r="JQL96" s="18"/>
      <c r="JQM96" s="18"/>
      <c r="JQN96" s="18"/>
      <c r="JQO96" s="18"/>
      <c r="JQP96" s="18"/>
      <c r="JQQ96" s="18"/>
      <c r="JQR96" s="18"/>
      <c r="JQS96" s="18"/>
      <c r="JQT96" s="18"/>
      <c r="JQU96" s="18"/>
      <c r="JQV96" s="18"/>
      <c r="JQW96" s="18"/>
      <c r="JQX96" s="18"/>
      <c r="JQY96" s="18"/>
      <c r="JQZ96" s="18"/>
      <c r="JRA96" s="18"/>
      <c r="JRB96" s="18"/>
      <c r="JRC96" s="18"/>
      <c r="JRD96" s="18"/>
      <c r="JRE96" s="18"/>
      <c r="JRF96" s="18"/>
      <c r="JRG96" s="18"/>
      <c r="JRH96" s="18"/>
      <c r="JRI96" s="18"/>
      <c r="JRJ96" s="18"/>
      <c r="JRK96" s="18"/>
      <c r="JRL96" s="18"/>
      <c r="JRM96" s="18"/>
      <c r="JRN96" s="18"/>
      <c r="JRO96" s="18"/>
      <c r="JRP96" s="18"/>
      <c r="JRQ96" s="18"/>
      <c r="JRR96" s="18"/>
      <c r="JRS96" s="18"/>
      <c r="JRT96" s="18"/>
      <c r="JRU96" s="18"/>
      <c r="JRV96" s="18"/>
      <c r="JRW96" s="18"/>
      <c r="JRX96" s="18"/>
      <c r="JRY96" s="18"/>
      <c r="JRZ96" s="18"/>
      <c r="JSA96" s="18"/>
      <c r="JSB96" s="18"/>
      <c r="JSC96" s="18"/>
      <c r="JSD96" s="18"/>
      <c r="JSE96" s="18"/>
      <c r="JSF96" s="18"/>
      <c r="JSG96" s="18"/>
      <c r="JSH96" s="18"/>
      <c r="JSI96" s="18"/>
      <c r="JSJ96" s="18"/>
      <c r="JSK96" s="18"/>
      <c r="JSL96" s="18"/>
      <c r="JSM96" s="18"/>
      <c r="JSN96" s="18"/>
      <c r="JSO96" s="18"/>
      <c r="JSP96" s="18"/>
      <c r="JSQ96" s="18"/>
      <c r="JSR96" s="18"/>
      <c r="JSS96" s="18"/>
      <c r="JST96" s="18"/>
      <c r="JSU96" s="18"/>
      <c r="JSV96" s="18"/>
      <c r="JSW96" s="18"/>
      <c r="JSX96" s="18"/>
      <c r="JSY96" s="18"/>
      <c r="JSZ96" s="18"/>
      <c r="JTA96" s="18"/>
      <c r="JTB96" s="18"/>
      <c r="JTC96" s="18"/>
      <c r="JTD96" s="18"/>
      <c r="JTE96" s="18"/>
      <c r="JTF96" s="18"/>
      <c r="JTG96" s="18"/>
      <c r="JTH96" s="18"/>
      <c r="JTI96" s="18"/>
      <c r="JTJ96" s="18"/>
      <c r="JTK96" s="18"/>
      <c r="JTL96" s="18"/>
      <c r="JTM96" s="18"/>
      <c r="JTN96" s="18"/>
      <c r="JTO96" s="18"/>
      <c r="JTP96" s="18"/>
      <c r="JTQ96" s="18"/>
      <c r="JTR96" s="18"/>
      <c r="JTS96" s="18"/>
      <c r="JTT96" s="18"/>
      <c r="JTU96" s="18"/>
      <c r="JTV96" s="18"/>
      <c r="JTW96" s="18"/>
      <c r="JTX96" s="18"/>
      <c r="JTY96" s="18"/>
      <c r="JTZ96" s="18"/>
      <c r="JUA96" s="18"/>
      <c r="JUB96" s="18"/>
      <c r="JUC96" s="18"/>
      <c r="JUD96" s="18"/>
      <c r="JUE96" s="18"/>
      <c r="JUF96" s="18"/>
      <c r="JUG96" s="18"/>
      <c r="JUH96" s="18"/>
      <c r="JUI96" s="18"/>
      <c r="JUJ96" s="18"/>
      <c r="JUK96" s="18"/>
      <c r="JUL96" s="18"/>
      <c r="JUM96" s="18"/>
      <c r="JUN96" s="18"/>
      <c r="JUO96" s="18"/>
      <c r="JUP96" s="18"/>
      <c r="JUQ96" s="18"/>
      <c r="JUR96" s="18"/>
      <c r="JUS96" s="18"/>
      <c r="JUT96" s="18"/>
      <c r="JUU96" s="18"/>
      <c r="JUV96" s="18"/>
      <c r="JUW96" s="18"/>
      <c r="JUX96" s="18"/>
      <c r="JUY96" s="18"/>
      <c r="JUZ96" s="18"/>
      <c r="JVA96" s="18"/>
      <c r="JVB96" s="18"/>
      <c r="JVC96" s="18"/>
      <c r="JVD96" s="18"/>
      <c r="JVE96" s="18"/>
      <c r="JVF96" s="18"/>
      <c r="JVG96" s="18"/>
      <c r="JVH96" s="18"/>
      <c r="JVI96" s="18"/>
      <c r="JVJ96" s="18"/>
      <c r="JVK96" s="18"/>
      <c r="JVL96" s="18"/>
      <c r="JVM96" s="18"/>
      <c r="JVN96" s="18"/>
      <c r="JVO96" s="18"/>
      <c r="JVP96" s="18"/>
      <c r="JVQ96" s="18"/>
      <c r="JVR96" s="18"/>
      <c r="JVS96" s="18"/>
      <c r="JVT96" s="18"/>
      <c r="JVU96" s="18"/>
      <c r="JVV96" s="18"/>
      <c r="JVW96" s="18"/>
      <c r="JVX96" s="18"/>
      <c r="JVY96" s="18"/>
      <c r="JVZ96" s="18"/>
      <c r="JWA96" s="18"/>
      <c r="JWB96" s="18"/>
      <c r="JWC96" s="18"/>
      <c r="JWD96" s="18"/>
      <c r="JWE96" s="18"/>
      <c r="JWF96" s="18"/>
      <c r="JWG96" s="18"/>
      <c r="JWH96" s="18"/>
      <c r="JWI96" s="18"/>
      <c r="JWJ96" s="18"/>
      <c r="JWK96" s="18"/>
      <c r="JWL96" s="18"/>
      <c r="JWM96" s="18"/>
      <c r="JWN96" s="18"/>
      <c r="JWO96" s="18"/>
      <c r="JWP96" s="18"/>
      <c r="JWQ96" s="18"/>
      <c r="JWR96" s="18"/>
      <c r="JWS96" s="18"/>
      <c r="JWT96" s="18"/>
      <c r="JWU96" s="18"/>
      <c r="JWV96" s="18"/>
      <c r="JWW96" s="18"/>
      <c r="JWX96" s="18"/>
      <c r="JWY96" s="18"/>
      <c r="JWZ96" s="18"/>
      <c r="JXA96" s="18"/>
      <c r="JXB96" s="18"/>
      <c r="JXC96" s="18"/>
      <c r="JXD96" s="18"/>
      <c r="JXE96" s="18"/>
      <c r="JXF96" s="18"/>
      <c r="JXG96" s="18"/>
      <c r="JXH96" s="18"/>
      <c r="JXI96" s="18"/>
      <c r="JXJ96" s="18"/>
      <c r="JXK96" s="18"/>
      <c r="JXL96" s="18"/>
      <c r="JXM96" s="18"/>
      <c r="JXN96" s="18"/>
      <c r="JXO96" s="18"/>
      <c r="JXP96" s="18"/>
      <c r="JXQ96" s="18"/>
      <c r="JXR96" s="18"/>
      <c r="JXS96" s="18"/>
      <c r="JXT96" s="18"/>
      <c r="JXU96" s="18"/>
      <c r="JXV96" s="18"/>
      <c r="JXW96" s="18"/>
      <c r="JXX96" s="18"/>
      <c r="JXY96" s="18"/>
      <c r="JXZ96" s="18"/>
      <c r="JYA96" s="18"/>
      <c r="JYB96" s="18"/>
      <c r="JYC96" s="18"/>
      <c r="JYD96" s="18"/>
      <c r="JYE96" s="18"/>
      <c r="JYF96" s="18"/>
      <c r="JYG96" s="18"/>
      <c r="JYH96" s="18"/>
      <c r="JYI96" s="18"/>
      <c r="JYJ96" s="18"/>
      <c r="JYK96" s="18"/>
      <c r="JYL96" s="18"/>
      <c r="JYM96" s="18"/>
      <c r="JYN96" s="18"/>
      <c r="JYO96" s="18"/>
      <c r="JYP96" s="18"/>
      <c r="JYQ96" s="18"/>
      <c r="JYR96" s="18"/>
      <c r="JYS96" s="18"/>
      <c r="JYT96" s="18"/>
      <c r="JYU96" s="18"/>
      <c r="JYV96" s="18"/>
      <c r="JYW96" s="18"/>
      <c r="JYX96" s="18"/>
      <c r="JYY96" s="18"/>
      <c r="JYZ96" s="18"/>
      <c r="JZA96" s="18"/>
      <c r="JZB96" s="18"/>
      <c r="JZC96" s="18"/>
      <c r="JZD96" s="18"/>
      <c r="JZE96" s="18"/>
      <c r="JZF96" s="18"/>
      <c r="JZG96" s="18"/>
      <c r="JZH96" s="18"/>
      <c r="JZI96" s="18"/>
      <c r="JZJ96" s="18"/>
      <c r="JZK96" s="18"/>
      <c r="JZL96" s="18"/>
      <c r="JZM96" s="18"/>
      <c r="JZN96" s="18"/>
      <c r="JZO96" s="18"/>
      <c r="JZP96" s="18"/>
      <c r="JZQ96" s="18"/>
      <c r="JZR96" s="18"/>
      <c r="JZS96" s="18"/>
      <c r="JZT96" s="18"/>
      <c r="JZU96" s="18"/>
      <c r="JZV96" s="18"/>
      <c r="JZW96" s="18"/>
      <c r="JZX96" s="18"/>
      <c r="JZY96" s="18"/>
      <c r="JZZ96" s="18"/>
      <c r="KAA96" s="18"/>
      <c r="KAB96" s="18"/>
      <c r="KAC96" s="18"/>
      <c r="KAD96" s="18"/>
      <c r="KAE96" s="18"/>
      <c r="KAF96" s="18"/>
      <c r="KAG96" s="18"/>
      <c r="KAH96" s="18"/>
      <c r="KAI96" s="18"/>
      <c r="KAJ96" s="18"/>
      <c r="KAK96" s="18"/>
      <c r="KAL96" s="18"/>
      <c r="KAM96" s="18"/>
      <c r="KAN96" s="18"/>
      <c r="KAO96" s="18"/>
      <c r="KAP96" s="18"/>
      <c r="KAQ96" s="18"/>
      <c r="KAR96" s="18"/>
      <c r="KAS96" s="18"/>
      <c r="KAT96" s="18"/>
      <c r="KAU96" s="18"/>
      <c r="KAV96" s="18"/>
      <c r="KAW96" s="18"/>
      <c r="KAX96" s="18"/>
      <c r="KAY96" s="18"/>
      <c r="KAZ96" s="18"/>
      <c r="KBA96" s="18"/>
      <c r="KBB96" s="18"/>
      <c r="KBC96" s="18"/>
      <c r="KBD96" s="18"/>
      <c r="KBE96" s="18"/>
      <c r="KBF96" s="18"/>
      <c r="KBG96" s="18"/>
      <c r="KBH96" s="18"/>
      <c r="KBI96" s="18"/>
      <c r="KBJ96" s="18"/>
      <c r="KBK96" s="18"/>
      <c r="KBL96" s="18"/>
      <c r="KBM96" s="18"/>
      <c r="KBN96" s="18"/>
      <c r="KBO96" s="18"/>
      <c r="KBP96" s="18"/>
      <c r="KBQ96" s="18"/>
      <c r="KBR96" s="18"/>
      <c r="KBS96" s="18"/>
      <c r="KBT96" s="18"/>
      <c r="KBU96" s="18"/>
      <c r="KBV96" s="18"/>
      <c r="KBW96" s="18"/>
      <c r="KBX96" s="18"/>
      <c r="KBY96" s="18"/>
      <c r="KBZ96" s="18"/>
      <c r="KCA96" s="18"/>
      <c r="KCB96" s="18"/>
      <c r="KCC96" s="18"/>
      <c r="KCD96" s="18"/>
      <c r="KCE96" s="18"/>
      <c r="KCF96" s="18"/>
      <c r="KCG96" s="18"/>
      <c r="KCH96" s="18"/>
      <c r="KCI96" s="18"/>
      <c r="KCJ96" s="18"/>
      <c r="KCK96" s="18"/>
      <c r="KCL96" s="18"/>
      <c r="KCM96" s="18"/>
      <c r="KCN96" s="18"/>
      <c r="KCO96" s="18"/>
      <c r="KCP96" s="18"/>
      <c r="KCQ96" s="18"/>
      <c r="KCR96" s="18"/>
      <c r="KCS96" s="18"/>
      <c r="KCT96" s="18"/>
      <c r="KCU96" s="18"/>
      <c r="KCV96" s="18"/>
      <c r="KCW96" s="18"/>
      <c r="KCX96" s="18"/>
      <c r="KCY96" s="18"/>
      <c r="KCZ96" s="18"/>
      <c r="KDA96" s="18"/>
      <c r="KDB96" s="18"/>
      <c r="KDC96" s="18"/>
      <c r="KDD96" s="18"/>
      <c r="KDE96" s="18"/>
      <c r="KDF96" s="18"/>
      <c r="KDG96" s="18"/>
      <c r="KDH96" s="18"/>
      <c r="KDI96" s="18"/>
      <c r="KDJ96" s="18"/>
      <c r="KDK96" s="18"/>
      <c r="KDL96" s="18"/>
      <c r="KDM96" s="18"/>
      <c r="KDN96" s="18"/>
      <c r="KDO96" s="18"/>
      <c r="KDP96" s="18"/>
      <c r="KDQ96" s="18"/>
      <c r="KDR96" s="18"/>
      <c r="KDS96" s="18"/>
      <c r="KDT96" s="18"/>
      <c r="KDU96" s="18"/>
      <c r="KDV96" s="18"/>
      <c r="KDW96" s="18"/>
      <c r="KDX96" s="18"/>
      <c r="KDY96" s="18"/>
      <c r="KDZ96" s="18"/>
      <c r="KEA96" s="18"/>
      <c r="KEB96" s="18"/>
      <c r="KEC96" s="18"/>
      <c r="KED96" s="18"/>
      <c r="KEE96" s="18"/>
      <c r="KEF96" s="18"/>
      <c r="KEG96" s="18"/>
      <c r="KEH96" s="18"/>
      <c r="KEI96" s="18"/>
      <c r="KEJ96" s="18"/>
      <c r="KEK96" s="18"/>
      <c r="KEL96" s="18"/>
      <c r="KEM96" s="18"/>
      <c r="KEN96" s="18"/>
      <c r="KEO96" s="18"/>
      <c r="KEP96" s="18"/>
      <c r="KEQ96" s="18"/>
      <c r="KER96" s="18"/>
      <c r="KES96" s="18"/>
      <c r="KET96" s="18"/>
      <c r="KEU96" s="18"/>
      <c r="KEV96" s="18"/>
      <c r="KEW96" s="18"/>
      <c r="KEX96" s="18"/>
      <c r="KEY96" s="18"/>
      <c r="KEZ96" s="18"/>
      <c r="KFA96" s="18"/>
      <c r="KFB96" s="18"/>
      <c r="KFC96" s="18"/>
      <c r="KFD96" s="18"/>
      <c r="KFE96" s="18"/>
      <c r="KFF96" s="18"/>
      <c r="KFG96" s="18"/>
      <c r="KFH96" s="18"/>
      <c r="KFI96" s="18"/>
      <c r="KFJ96" s="18"/>
      <c r="KFK96" s="18"/>
      <c r="KFL96" s="18"/>
      <c r="KFM96" s="18"/>
      <c r="KFN96" s="18"/>
      <c r="KFO96" s="18"/>
      <c r="KFP96" s="18"/>
      <c r="KFQ96" s="18"/>
      <c r="KFR96" s="18"/>
      <c r="KFS96" s="18"/>
      <c r="KFT96" s="18"/>
      <c r="KFU96" s="18"/>
      <c r="KFV96" s="18"/>
      <c r="KFW96" s="18"/>
      <c r="KFX96" s="18"/>
      <c r="KFY96" s="18"/>
      <c r="KFZ96" s="18"/>
      <c r="KGA96" s="18"/>
      <c r="KGB96" s="18"/>
      <c r="KGC96" s="18"/>
      <c r="KGD96" s="18"/>
      <c r="KGE96" s="18"/>
      <c r="KGF96" s="18"/>
      <c r="KGG96" s="18"/>
      <c r="KGH96" s="18"/>
      <c r="KGI96" s="18"/>
      <c r="KGJ96" s="18"/>
      <c r="KGK96" s="18"/>
      <c r="KGL96" s="18"/>
      <c r="KGM96" s="18"/>
      <c r="KGN96" s="18"/>
      <c r="KGO96" s="18"/>
      <c r="KGP96" s="18"/>
      <c r="KGQ96" s="18"/>
      <c r="KGR96" s="18"/>
      <c r="KGS96" s="18"/>
      <c r="KGT96" s="18"/>
      <c r="KGU96" s="18"/>
      <c r="KGV96" s="18"/>
      <c r="KGW96" s="18"/>
      <c r="KGX96" s="18"/>
      <c r="KGY96" s="18"/>
      <c r="KGZ96" s="18"/>
      <c r="KHA96" s="18"/>
      <c r="KHB96" s="18"/>
      <c r="KHC96" s="18"/>
      <c r="KHD96" s="18"/>
      <c r="KHE96" s="18"/>
      <c r="KHF96" s="18"/>
      <c r="KHG96" s="18"/>
      <c r="KHH96" s="18"/>
      <c r="KHI96" s="18"/>
      <c r="KHJ96" s="18"/>
      <c r="KHK96" s="18"/>
      <c r="KHL96" s="18"/>
      <c r="KHM96" s="18"/>
      <c r="KHN96" s="18"/>
      <c r="KHO96" s="18"/>
      <c r="KHP96" s="18"/>
      <c r="KHQ96" s="18"/>
      <c r="KHR96" s="18"/>
      <c r="KHS96" s="18"/>
      <c r="KHT96" s="18"/>
      <c r="KHU96" s="18"/>
      <c r="KHV96" s="18"/>
      <c r="KHW96" s="18"/>
      <c r="KHX96" s="18"/>
      <c r="KHY96" s="18"/>
      <c r="KHZ96" s="18"/>
      <c r="KIA96" s="18"/>
      <c r="KIB96" s="18"/>
      <c r="KIC96" s="18"/>
      <c r="KID96" s="18"/>
      <c r="KIE96" s="18"/>
      <c r="KIF96" s="18"/>
      <c r="KIG96" s="18"/>
      <c r="KIH96" s="18"/>
      <c r="KII96" s="18"/>
      <c r="KIJ96" s="18"/>
      <c r="KIK96" s="18"/>
      <c r="KIL96" s="18"/>
      <c r="KIM96" s="18"/>
      <c r="KIN96" s="18"/>
      <c r="KIO96" s="18"/>
      <c r="KIP96" s="18"/>
      <c r="KIQ96" s="18"/>
      <c r="KIR96" s="18"/>
      <c r="KIS96" s="18"/>
      <c r="KIT96" s="18"/>
      <c r="KIU96" s="18"/>
      <c r="KIV96" s="18"/>
      <c r="KIW96" s="18"/>
      <c r="KIX96" s="18"/>
      <c r="KIY96" s="18"/>
      <c r="KIZ96" s="18"/>
      <c r="KJA96" s="18"/>
      <c r="KJB96" s="18"/>
      <c r="KJC96" s="18"/>
      <c r="KJD96" s="18"/>
      <c r="KJE96" s="18"/>
      <c r="KJF96" s="18"/>
      <c r="KJG96" s="18"/>
      <c r="KJH96" s="18"/>
      <c r="KJI96" s="18"/>
      <c r="KJJ96" s="18"/>
      <c r="KJK96" s="18"/>
      <c r="KJL96" s="18"/>
      <c r="KJM96" s="18"/>
      <c r="KJN96" s="18"/>
      <c r="KJO96" s="18"/>
      <c r="KJP96" s="18"/>
      <c r="KJQ96" s="18"/>
      <c r="KJR96" s="18"/>
      <c r="KJS96" s="18"/>
      <c r="KJT96" s="18"/>
      <c r="KJU96" s="18"/>
      <c r="KJV96" s="18"/>
      <c r="KJW96" s="18"/>
      <c r="KJX96" s="18"/>
      <c r="KJY96" s="18"/>
      <c r="KJZ96" s="18"/>
      <c r="KKA96" s="18"/>
      <c r="KKB96" s="18"/>
      <c r="KKC96" s="18"/>
      <c r="KKD96" s="18"/>
      <c r="KKE96" s="18"/>
      <c r="KKF96" s="18"/>
      <c r="KKG96" s="18"/>
      <c r="KKH96" s="18"/>
      <c r="KKI96" s="18"/>
      <c r="KKJ96" s="18"/>
      <c r="KKK96" s="18"/>
      <c r="KKL96" s="18"/>
      <c r="KKM96" s="18"/>
      <c r="KKN96" s="18"/>
      <c r="KKO96" s="18"/>
      <c r="KKP96" s="18"/>
      <c r="KKQ96" s="18"/>
      <c r="KKR96" s="18"/>
      <c r="KKS96" s="18"/>
      <c r="KKT96" s="18"/>
      <c r="KKU96" s="18"/>
      <c r="KKV96" s="18"/>
      <c r="KKW96" s="18"/>
      <c r="KKX96" s="18"/>
      <c r="KKY96" s="18"/>
      <c r="KKZ96" s="18"/>
      <c r="KLA96" s="18"/>
      <c r="KLB96" s="18"/>
      <c r="KLC96" s="18"/>
      <c r="KLD96" s="18"/>
      <c r="KLE96" s="18"/>
      <c r="KLF96" s="18"/>
      <c r="KLG96" s="18"/>
      <c r="KLH96" s="18"/>
      <c r="KLI96" s="18"/>
      <c r="KLJ96" s="18"/>
      <c r="KLK96" s="18"/>
      <c r="KLL96" s="18"/>
      <c r="KLM96" s="18"/>
      <c r="KLN96" s="18"/>
      <c r="KLO96" s="18"/>
      <c r="KLP96" s="18"/>
      <c r="KLQ96" s="18"/>
      <c r="KLR96" s="18"/>
      <c r="KLS96" s="18"/>
      <c r="KLT96" s="18"/>
      <c r="KLU96" s="18"/>
      <c r="KLV96" s="18"/>
      <c r="KLW96" s="18"/>
      <c r="KLX96" s="18"/>
      <c r="KLY96" s="18"/>
      <c r="KLZ96" s="18"/>
      <c r="KMA96" s="18"/>
      <c r="KMB96" s="18"/>
      <c r="KMC96" s="18"/>
      <c r="KMD96" s="18"/>
      <c r="KME96" s="18"/>
      <c r="KMF96" s="18"/>
      <c r="KMG96" s="18"/>
      <c r="KMH96" s="18"/>
      <c r="KMI96" s="18"/>
      <c r="KMJ96" s="18"/>
      <c r="KMK96" s="18"/>
      <c r="KML96" s="18"/>
      <c r="KMM96" s="18"/>
      <c r="KMN96" s="18"/>
      <c r="KMO96" s="18"/>
      <c r="KMP96" s="18"/>
      <c r="KMQ96" s="18"/>
      <c r="KMR96" s="18"/>
      <c r="KMS96" s="18"/>
      <c r="KMT96" s="18"/>
      <c r="KMU96" s="18"/>
      <c r="KMV96" s="18"/>
      <c r="KMW96" s="18"/>
      <c r="KMX96" s="18"/>
      <c r="KMY96" s="18"/>
      <c r="KMZ96" s="18"/>
      <c r="KNA96" s="18"/>
      <c r="KNB96" s="18"/>
      <c r="KNC96" s="18"/>
      <c r="KND96" s="18"/>
      <c r="KNE96" s="18"/>
      <c r="KNF96" s="18"/>
      <c r="KNG96" s="18"/>
      <c r="KNH96" s="18"/>
      <c r="KNI96" s="18"/>
      <c r="KNJ96" s="18"/>
      <c r="KNK96" s="18"/>
      <c r="KNL96" s="18"/>
      <c r="KNM96" s="18"/>
      <c r="KNN96" s="18"/>
      <c r="KNO96" s="18"/>
      <c r="KNP96" s="18"/>
      <c r="KNQ96" s="18"/>
      <c r="KNR96" s="18"/>
      <c r="KNS96" s="18"/>
      <c r="KNT96" s="18"/>
      <c r="KNU96" s="18"/>
      <c r="KNV96" s="18"/>
      <c r="KNW96" s="18"/>
      <c r="KNX96" s="18"/>
      <c r="KNY96" s="18"/>
      <c r="KNZ96" s="18"/>
      <c r="KOA96" s="18"/>
      <c r="KOB96" s="18"/>
      <c r="KOC96" s="18"/>
      <c r="KOD96" s="18"/>
      <c r="KOE96" s="18"/>
      <c r="KOF96" s="18"/>
      <c r="KOG96" s="18"/>
      <c r="KOH96" s="18"/>
      <c r="KOI96" s="18"/>
      <c r="KOJ96" s="18"/>
      <c r="KOK96" s="18"/>
      <c r="KOL96" s="18"/>
      <c r="KOM96" s="18"/>
      <c r="KON96" s="18"/>
      <c r="KOO96" s="18"/>
      <c r="KOP96" s="18"/>
      <c r="KOQ96" s="18"/>
      <c r="KOR96" s="18"/>
      <c r="KOS96" s="18"/>
      <c r="KOT96" s="18"/>
      <c r="KOU96" s="18"/>
      <c r="KOV96" s="18"/>
      <c r="KOW96" s="18"/>
      <c r="KOX96" s="18"/>
      <c r="KOY96" s="18"/>
      <c r="KOZ96" s="18"/>
      <c r="KPA96" s="18"/>
      <c r="KPB96" s="18"/>
      <c r="KPC96" s="18"/>
      <c r="KPD96" s="18"/>
      <c r="KPE96" s="18"/>
      <c r="KPF96" s="18"/>
      <c r="KPG96" s="18"/>
      <c r="KPH96" s="18"/>
      <c r="KPI96" s="18"/>
      <c r="KPJ96" s="18"/>
      <c r="KPK96" s="18"/>
      <c r="KPL96" s="18"/>
      <c r="KPM96" s="18"/>
      <c r="KPN96" s="18"/>
      <c r="KPO96" s="18"/>
      <c r="KPP96" s="18"/>
      <c r="KPQ96" s="18"/>
      <c r="KPR96" s="18"/>
      <c r="KPS96" s="18"/>
      <c r="KPT96" s="18"/>
      <c r="KPU96" s="18"/>
      <c r="KPV96" s="18"/>
      <c r="KPW96" s="18"/>
      <c r="KPX96" s="18"/>
      <c r="KPY96" s="18"/>
      <c r="KPZ96" s="18"/>
      <c r="KQA96" s="18"/>
      <c r="KQB96" s="18"/>
      <c r="KQC96" s="18"/>
      <c r="KQD96" s="18"/>
      <c r="KQE96" s="18"/>
      <c r="KQF96" s="18"/>
      <c r="KQG96" s="18"/>
      <c r="KQH96" s="18"/>
      <c r="KQI96" s="18"/>
      <c r="KQJ96" s="18"/>
      <c r="KQK96" s="18"/>
      <c r="KQL96" s="18"/>
      <c r="KQM96" s="18"/>
      <c r="KQN96" s="18"/>
      <c r="KQO96" s="18"/>
      <c r="KQP96" s="18"/>
      <c r="KQQ96" s="18"/>
      <c r="KQR96" s="18"/>
      <c r="KQS96" s="18"/>
      <c r="KQT96" s="18"/>
      <c r="KQU96" s="18"/>
      <c r="KQV96" s="18"/>
      <c r="KQW96" s="18"/>
      <c r="KQX96" s="18"/>
      <c r="KQY96" s="18"/>
      <c r="KQZ96" s="18"/>
      <c r="KRA96" s="18"/>
      <c r="KRB96" s="18"/>
      <c r="KRC96" s="18"/>
      <c r="KRD96" s="18"/>
      <c r="KRE96" s="18"/>
      <c r="KRF96" s="18"/>
      <c r="KRG96" s="18"/>
      <c r="KRH96" s="18"/>
      <c r="KRI96" s="18"/>
      <c r="KRJ96" s="18"/>
      <c r="KRK96" s="18"/>
      <c r="KRL96" s="18"/>
      <c r="KRM96" s="18"/>
      <c r="KRN96" s="18"/>
      <c r="KRO96" s="18"/>
      <c r="KRP96" s="18"/>
      <c r="KRQ96" s="18"/>
      <c r="KRR96" s="18"/>
      <c r="KRS96" s="18"/>
      <c r="KRT96" s="18"/>
      <c r="KRU96" s="18"/>
      <c r="KRV96" s="18"/>
      <c r="KRW96" s="18"/>
      <c r="KRX96" s="18"/>
      <c r="KRY96" s="18"/>
      <c r="KRZ96" s="18"/>
      <c r="KSA96" s="18"/>
      <c r="KSB96" s="18"/>
      <c r="KSC96" s="18"/>
      <c r="KSD96" s="18"/>
      <c r="KSE96" s="18"/>
      <c r="KSF96" s="18"/>
      <c r="KSG96" s="18"/>
      <c r="KSH96" s="18"/>
      <c r="KSI96" s="18"/>
      <c r="KSJ96" s="18"/>
      <c r="KSK96" s="18"/>
      <c r="KSL96" s="18"/>
      <c r="KSM96" s="18"/>
      <c r="KSN96" s="18"/>
      <c r="KSO96" s="18"/>
      <c r="KSP96" s="18"/>
      <c r="KSQ96" s="18"/>
      <c r="KSR96" s="18"/>
      <c r="KSS96" s="18"/>
      <c r="KST96" s="18"/>
      <c r="KSU96" s="18"/>
      <c r="KSV96" s="18"/>
      <c r="KSW96" s="18"/>
      <c r="KSX96" s="18"/>
      <c r="KSY96" s="18"/>
      <c r="KSZ96" s="18"/>
      <c r="KTA96" s="18"/>
      <c r="KTB96" s="18"/>
      <c r="KTC96" s="18"/>
      <c r="KTD96" s="18"/>
      <c r="KTE96" s="18"/>
      <c r="KTF96" s="18"/>
      <c r="KTG96" s="18"/>
      <c r="KTH96" s="18"/>
      <c r="KTI96" s="18"/>
      <c r="KTJ96" s="18"/>
      <c r="KTK96" s="18"/>
      <c r="KTL96" s="18"/>
      <c r="KTM96" s="18"/>
      <c r="KTN96" s="18"/>
      <c r="KTO96" s="18"/>
      <c r="KTP96" s="18"/>
      <c r="KTQ96" s="18"/>
      <c r="KTR96" s="18"/>
      <c r="KTS96" s="18"/>
      <c r="KTT96" s="18"/>
      <c r="KTU96" s="18"/>
      <c r="KTV96" s="18"/>
      <c r="KTW96" s="18"/>
      <c r="KTX96" s="18"/>
      <c r="KTY96" s="18"/>
      <c r="KTZ96" s="18"/>
      <c r="KUA96" s="18"/>
      <c r="KUB96" s="18"/>
      <c r="KUC96" s="18"/>
      <c r="KUD96" s="18"/>
      <c r="KUE96" s="18"/>
      <c r="KUF96" s="18"/>
      <c r="KUG96" s="18"/>
      <c r="KUH96" s="18"/>
      <c r="KUI96" s="18"/>
      <c r="KUJ96" s="18"/>
      <c r="KUK96" s="18"/>
      <c r="KUL96" s="18"/>
      <c r="KUM96" s="18"/>
      <c r="KUN96" s="18"/>
      <c r="KUO96" s="18"/>
      <c r="KUP96" s="18"/>
      <c r="KUQ96" s="18"/>
      <c r="KUR96" s="18"/>
      <c r="KUS96" s="18"/>
      <c r="KUT96" s="18"/>
      <c r="KUU96" s="18"/>
      <c r="KUV96" s="18"/>
      <c r="KUW96" s="18"/>
      <c r="KUX96" s="18"/>
      <c r="KUY96" s="18"/>
      <c r="KUZ96" s="18"/>
      <c r="KVA96" s="18"/>
      <c r="KVB96" s="18"/>
      <c r="KVC96" s="18"/>
      <c r="KVD96" s="18"/>
      <c r="KVE96" s="18"/>
      <c r="KVF96" s="18"/>
      <c r="KVG96" s="18"/>
      <c r="KVH96" s="18"/>
      <c r="KVI96" s="18"/>
      <c r="KVJ96" s="18"/>
      <c r="KVK96" s="18"/>
      <c r="KVL96" s="18"/>
      <c r="KVM96" s="18"/>
      <c r="KVN96" s="18"/>
      <c r="KVO96" s="18"/>
      <c r="KVP96" s="18"/>
      <c r="KVQ96" s="18"/>
      <c r="KVR96" s="18"/>
      <c r="KVS96" s="18"/>
      <c r="KVT96" s="18"/>
      <c r="KVU96" s="18"/>
      <c r="KVV96" s="18"/>
      <c r="KVW96" s="18"/>
      <c r="KVX96" s="18"/>
      <c r="KVY96" s="18"/>
      <c r="KVZ96" s="18"/>
      <c r="KWA96" s="18"/>
      <c r="KWB96" s="18"/>
      <c r="KWC96" s="18"/>
      <c r="KWD96" s="18"/>
      <c r="KWE96" s="18"/>
      <c r="KWF96" s="18"/>
      <c r="KWG96" s="18"/>
      <c r="KWH96" s="18"/>
      <c r="KWI96" s="18"/>
      <c r="KWJ96" s="18"/>
      <c r="KWK96" s="18"/>
      <c r="KWL96" s="18"/>
      <c r="KWM96" s="18"/>
      <c r="KWN96" s="18"/>
      <c r="KWO96" s="18"/>
      <c r="KWP96" s="18"/>
      <c r="KWQ96" s="18"/>
      <c r="KWR96" s="18"/>
      <c r="KWS96" s="18"/>
      <c r="KWT96" s="18"/>
      <c r="KWU96" s="18"/>
      <c r="KWV96" s="18"/>
      <c r="KWW96" s="18"/>
      <c r="KWX96" s="18"/>
      <c r="KWY96" s="18"/>
      <c r="KWZ96" s="18"/>
      <c r="KXA96" s="18"/>
      <c r="KXB96" s="18"/>
      <c r="KXC96" s="18"/>
      <c r="KXD96" s="18"/>
      <c r="KXE96" s="18"/>
      <c r="KXF96" s="18"/>
      <c r="KXG96" s="18"/>
      <c r="KXH96" s="18"/>
      <c r="KXI96" s="18"/>
      <c r="KXJ96" s="18"/>
      <c r="KXK96" s="18"/>
      <c r="KXL96" s="18"/>
      <c r="KXM96" s="18"/>
      <c r="KXN96" s="18"/>
      <c r="KXO96" s="18"/>
      <c r="KXP96" s="18"/>
      <c r="KXQ96" s="18"/>
      <c r="KXR96" s="18"/>
      <c r="KXS96" s="18"/>
      <c r="KXT96" s="18"/>
      <c r="KXU96" s="18"/>
      <c r="KXV96" s="18"/>
      <c r="KXW96" s="18"/>
      <c r="KXX96" s="18"/>
      <c r="KXY96" s="18"/>
      <c r="KXZ96" s="18"/>
      <c r="KYA96" s="18"/>
      <c r="KYB96" s="18"/>
      <c r="KYC96" s="18"/>
      <c r="KYD96" s="18"/>
      <c r="KYE96" s="18"/>
      <c r="KYF96" s="18"/>
      <c r="KYG96" s="18"/>
      <c r="KYH96" s="18"/>
      <c r="KYI96" s="18"/>
      <c r="KYJ96" s="18"/>
      <c r="KYK96" s="18"/>
      <c r="KYL96" s="18"/>
      <c r="KYM96" s="18"/>
      <c r="KYN96" s="18"/>
      <c r="KYO96" s="18"/>
      <c r="KYP96" s="18"/>
      <c r="KYQ96" s="18"/>
      <c r="KYR96" s="18"/>
      <c r="KYS96" s="18"/>
      <c r="KYT96" s="18"/>
      <c r="KYU96" s="18"/>
      <c r="KYV96" s="18"/>
      <c r="KYW96" s="18"/>
      <c r="KYX96" s="18"/>
      <c r="KYY96" s="18"/>
      <c r="KYZ96" s="18"/>
      <c r="KZA96" s="18"/>
      <c r="KZB96" s="18"/>
      <c r="KZC96" s="18"/>
      <c r="KZD96" s="18"/>
      <c r="KZE96" s="18"/>
      <c r="KZF96" s="18"/>
      <c r="KZG96" s="18"/>
      <c r="KZH96" s="18"/>
      <c r="KZI96" s="18"/>
      <c r="KZJ96" s="18"/>
      <c r="KZK96" s="18"/>
      <c r="KZL96" s="18"/>
      <c r="KZM96" s="18"/>
      <c r="KZN96" s="18"/>
      <c r="KZO96" s="18"/>
      <c r="KZP96" s="18"/>
      <c r="KZQ96" s="18"/>
      <c r="KZR96" s="18"/>
      <c r="KZS96" s="18"/>
      <c r="KZT96" s="18"/>
      <c r="KZU96" s="18"/>
      <c r="KZV96" s="18"/>
      <c r="KZW96" s="18"/>
      <c r="KZX96" s="18"/>
      <c r="KZY96" s="18"/>
      <c r="KZZ96" s="18"/>
      <c r="LAA96" s="18"/>
      <c r="LAB96" s="18"/>
      <c r="LAC96" s="18"/>
      <c r="LAD96" s="18"/>
      <c r="LAE96" s="18"/>
      <c r="LAF96" s="18"/>
      <c r="LAG96" s="18"/>
      <c r="LAH96" s="18"/>
      <c r="LAI96" s="18"/>
      <c r="LAJ96" s="18"/>
      <c r="LAK96" s="18"/>
      <c r="LAL96" s="18"/>
      <c r="LAM96" s="18"/>
      <c r="LAN96" s="18"/>
      <c r="LAO96" s="18"/>
      <c r="LAP96" s="18"/>
      <c r="LAQ96" s="18"/>
      <c r="LAR96" s="18"/>
      <c r="LAS96" s="18"/>
      <c r="LAT96" s="18"/>
      <c r="LAU96" s="18"/>
      <c r="LAV96" s="18"/>
      <c r="LAW96" s="18"/>
      <c r="LAX96" s="18"/>
      <c r="LAY96" s="18"/>
      <c r="LAZ96" s="18"/>
      <c r="LBA96" s="18"/>
      <c r="LBB96" s="18"/>
      <c r="LBC96" s="18"/>
      <c r="LBD96" s="18"/>
      <c r="LBE96" s="18"/>
      <c r="LBF96" s="18"/>
      <c r="LBG96" s="18"/>
      <c r="LBH96" s="18"/>
      <c r="LBI96" s="18"/>
      <c r="LBJ96" s="18"/>
      <c r="LBK96" s="18"/>
      <c r="LBL96" s="18"/>
      <c r="LBM96" s="18"/>
      <c r="LBN96" s="18"/>
      <c r="LBO96" s="18"/>
      <c r="LBP96" s="18"/>
      <c r="LBQ96" s="18"/>
      <c r="LBR96" s="18"/>
      <c r="LBS96" s="18"/>
      <c r="LBT96" s="18"/>
      <c r="LBU96" s="18"/>
      <c r="LBV96" s="18"/>
      <c r="LBW96" s="18"/>
      <c r="LBX96" s="18"/>
      <c r="LBY96" s="18"/>
      <c r="LBZ96" s="18"/>
      <c r="LCA96" s="18"/>
      <c r="LCB96" s="18"/>
      <c r="LCC96" s="18"/>
      <c r="LCD96" s="18"/>
      <c r="LCE96" s="18"/>
      <c r="LCF96" s="18"/>
      <c r="LCG96" s="18"/>
      <c r="LCH96" s="18"/>
      <c r="LCI96" s="18"/>
      <c r="LCJ96" s="18"/>
      <c r="LCK96" s="18"/>
      <c r="LCL96" s="18"/>
      <c r="LCM96" s="18"/>
      <c r="LCN96" s="18"/>
      <c r="LCO96" s="18"/>
      <c r="LCP96" s="18"/>
      <c r="LCQ96" s="18"/>
      <c r="LCR96" s="18"/>
      <c r="LCS96" s="18"/>
      <c r="LCT96" s="18"/>
      <c r="LCU96" s="18"/>
      <c r="LCV96" s="18"/>
      <c r="LCW96" s="18"/>
      <c r="LCX96" s="18"/>
      <c r="LCY96" s="18"/>
      <c r="LCZ96" s="18"/>
      <c r="LDA96" s="18"/>
      <c r="LDB96" s="18"/>
      <c r="LDC96" s="18"/>
      <c r="LDD96" s="18"/>
      <c r="LDE96" s="18"/>
      <c r="LDF96" s="18"/>
      <c r="LDG96" s="18"/>
      <c r="LDH96" s="18"/>
      <c r="LDI96" s="18"/>
      <c r="LDJ96" s="18"/>
      <c r="LDK96" s="18"/>
      <c r="LDL96" s="18"/>
      <c r="LDM96" s="18"/>
      <c r="LDN96" s="18"/>
      <c r="LDO96" s="18"/>
      <c r="LDP96" s="18"/>
      <c r="LDQ96" s="18"/>
      <c r="LDR96" s="18"/>
      <c r="LDS96" s="18"/>
      <c r="LDT96" s="18"/>
      <c r="LDU96" s="18"/>
      <c r="LDV96" s="18"/>
      <c r="LDW96" s="18"/>
      <c r="LDX96" s="18"/>
      <c r="LDY96" s="18"/>
      <c r="LDZ96" s="18"/>
      <c r="LEA96" s="18"/>
      <c r="LEB96" s="18"/>
      <c r="LEC96" s="18"/>
      <c r="LED96" s="18"/>
      <c r="LEE96" s="18"/>
      <c r="LEF96" s="18"/>
      <c r="LEG96" s="18"/>
      <c r="LEH96" s="18"/>
      <c r="LEI96" s="18"/>
      <c r="LEJ96" s="18"/>
      <c r="LEK96" s="18"/>
      <c r="LEL96" s="18"/>
      <c r="LEM96" s="18"/>
      <c r="LEN96" s="18"/>
      <c r="LEO96" s="18"/>
      <c r="LEP96" s="18"/>
      <c r="LEQ96" s="18"/>
      <c r="LER96" s="18"/>
      <c r="LES96" s="18"/>
      <c r="LET96" s="18"/>
      <c r="LEU96" s="18"/>
      <c r="LEV96" s="18"/>
      <c r="LEW96" s="18"/>
      <c r="LEX96" s="18"/>
      <c r="LEY96" s="18"/>
      <c r="LEZ96" s="18"/>
      <c r="LFA96" s="18"/>
      <c r="LFB96" s="18"/>
      <c r="LFC96" s="18"/>
      <c r="LFD96" s="18"/>
      <c r="LFE96" s="18"/>
      <c r="LFF96" s="18"/>
      <c r="LFG96" s="18"/>
      <c r="LFH96" s="18"/>
      <c r="LFI96" s="18"/>
      <c r="LFJ96" s="18"/>
      <c r="LFK96" s="18"/>
      <c r="LFL96" s="18"/>
      <c r="LFM96" s="18"/>
      <c r="LFN96" s="18"/>
      <c r="LFO96" s="18"/>
      <c r="LFP96" s="18"/>
      <c r="LFQ96" s="18"/>
      <c r="LFR96" s="18"/>
      <c r="LFS96" s="18"/>
      <c r="LFT96" s="18"/>
      <c r="LFU96" s="18"/>
      <c r="LFV96" s="18"/>
      <c r="LFW96" s="18"/>
      <c r="LFX96" s="18"/>
      <c r="LFY96" s="18"/>
      <c r="LFZ96" s="18"/>
      <c r="LGA96" s="18"/>
      <c r="LGB96" s="18"/>
      <c r="LGC96" s="18"/>
      <c r="LGD96" s="18"/>
      <c r="LGE96" s="18"/>
      <c r="LGF96" s="18"/>
      <c r="LGG96" s="18"/>
      <c r="LGH96" s="18"/>
      <c r="LGI96" s="18"/>
      <c r="LGJ96" s="18"/>
      <c r="LGK96" s="18"/>
      <c r="LGL96" s="18"/>
      <c r="LGM96" s="18"/>
      <c r="LGN96" s="18"/>
      <c r="LGO96" s="18"/>
      <c r="LGP96" s="18"/>
      <c r="LGQ96" s="18"/>
      <c r="LGR96" s="18"/>
      <c r="LGS96" s="18"/>
      <c r="LGT96" s="18"/>
      <c r="LGU96" s="18"/>
      <c r="LGV96" s="18"/>
      <c r="LGW96" s="18"/>
      <c r="LGX96" s="18"/>
      <c r="LGY96" s="18"/>
      <c r="LGZ96" s="18"/>
      <c r="LHA96" s="18"/>
      <c r="LHB96" s="18"/>
      <c r="LHC96" s="18"/>
      <c r="LHD96" s="18"/>
      <c r="LHE96" s="18"/>
      <c r="LHF96" s="18"/>
      <c r="LHG96" s="18"/>
      <c r="LHH96" s="18"/>
      <c r="LHI96" s="18"/>
      <c r="LHJ96" s="18"/>
      <c r="LHK96" s="18"/>
      <c r="LHL96" s="18"/>
      <c r="LHM96" s="18"/>
      <c r="LHN96" s="18"/>
      <c r="LHO96" s="18"/>
      <c r="LHP96" s="18"/>
      <c r="LHQ96" s="18"/>
      <c r="LHR96" s="18"/>
      <c r="LHS96" s="18"/>
      <c r="LHT96" s="18"/>
      <c r="LHU96" s="18"/>
      <c r="LHV96" s="18"/>
      <c r="LHW96" s="18"/>
      <c r="LHX96" s="18"/>
      <c r="LHY96" s="18"/>
      <c r="LHZ96" s="18"/>
      <c r="LIA96" s="18"/>
      <c r="LIB96" s="18"/>
      <c r="LIC96" s="18"/>
      <c r="LID96" s="18"/>
      <c r="LIE96" s="18"/>
      <c r="LIF96" s="18"/>
      <c r="LIG96" s="18"/>
      <c r="LIH96" s="18"/>
      <c r="LII96" s="18"/>
      <c r="LIJ96" s="18"/>
      <c r="LIK96" s="18"/>
      <c r="LIL96" s="18"/>
      <c r="LIM96" s="18"/>
      <c r="LIN96" s="18"/>
      <c r="LIO96" s="18"/>
      <c r="LIP96" s="18"/>
      <c r="LIQ96" s="18"/>
      <c r="LIR96" s="18"/>
      <c r="LIS96" s="18"/>
      <c r="LIT96" s="18"/>
      <c r="LIU96" s="18"/>
      <c r="LIV96" s="18"/>
      <c r="LIW96" s="18"/>
      <c r="LIX96" s="18"/>
      <c r="LIY96" s="18"/>
      <c r="LIZ96" s="18"/>
      <c r="LJA96" s="18"/>
      <c r="LJB96" s="18"/>
      <c r="LJC96" s="18"/>
      <c r="LJD96" s="18"/>
      <c r="LJE96" s="18"/>
      <c r="LJF96" s="18"/>
      <c r="LJG96" s="18"/>
      <c r="LJH96" s="18"/>
      <c r="LJI96" s="18"/>
      <c r="LJJ96" s="18"/>
      <c r="LJK96" s="18"/>
      <c r="LJL96" s="18"/>
      <c r="LJM96" s="18"/>
      <c r="LJN96" s="18"/>
      <c r="LJO96" s="18"/>
      <c r="LJP96" s="18"/>
      <c r="LJQ96" s="18"/>
      <c r="LJR96" s="18"/>
      <c r="LJS96" s="18"/>
      <c r="LJT96" s="18"/>
      <c r="LJU96" s="18"/>
      <c r="LJV96" s="18"/>
      <c r="LJW96" s="18"/>
      <c r="LJX96" s="18"/>
      <c r="LJY96" s="18"/>
      <c r="LJZ96" s="18"/>
      <c r="LKA96" s="18"/>
      <c r="LKB96" s="18"/>
      <c r="LKC96" s="18"/>
      <c r="LKD96" s="18"/>
      <c r="LKE96" s="18"/>
      <c r="LKF96" s="18"/>
      <c r="LKG96" s="18"/>
      <c r="LKH96" s="18"/>
      <c r="LKI96" s="18"/>
      <c r="LKJ96" s="18"/>
      <c r="LKK96" s="18"/>
      <c r="LKL96" s="18"/>
      <c r="LKM96" s="18"/>
      <c r="LKN96" s="18"/>
      <c r="LKO96" s="18"/>
      <c r="LKP96" s="18"/>
      <c r="LKQ96" s="18"/>
      <c r="LKR96" s="18"/>
      <c r="LKS96" s="18"/>
      <c r="LKT96" s="18"/>
      <c r="LKU96" s="18"/>
      <c r="LKV96" s="18"/>
      <c r="LKW96" s="18"/>
      <c r="LKX96" s="18"/>
      <c r="LKY96" s="18"/>
      <c r="LKZ96" s="18"/>
      <c r="LLA96" s="18"/>
      <c r="LLB96" s="18"/>
      <c r="LLC96" s="18"/>
      <c r="LLD96" s="18"/>
      <c r="LLE96" s="18"/>
      <c r="LLF96" s="18"/>
      <c r="LLG96" s="18"/>
      <c r="LLH96" s="18"/>
      <c r="LLI96" s="18"/>
      <c r="LLJ96" s="18"/>
      <c r="LLK96" s="18"/>
      <c r="LLL96" s="18"/>
      <c r="LLM96" s="18"/>
      <c r="LLN96" s="18"/>
      <c r="LLO96" s="18"/>
      <c r="LLP96" s="18"/>
      <c r="LLQ96" s="18"/>
      <c r="LLR96" s="18"/>
      <c r="LLS96" s="18"/>
      <c r="LLT96" s="18"/>
      <c r="LLU96" s="18"/>
      <c r="LLV96" s="18"/>
      <c r="LLW96" s="18"/>
      <c r="LLX96" s="18"/>
      <c r="LLY96" s="18"/>
      <c r="LLZ96" s="18"/>
      <c r="LMA96" s="18"/>
      <c r="LMB96" s="18"/>
      <c r="LMC96" s="18"/>
      <c r="LMD96" s="18"/>
      <c r="LME96" s="18"/>
      <c r="LMF96" s="18"/>
      <c r="LMG96" s="18"/>
      <c r="LMH96" s="18"/>
      <c r="LMI96" s="18"/>
      <c r="LMJ96" s="18"/>
      <c r="LMK96" s="18"/>
      <c r="LML96" s="18"/>
      <c r="LMM96" s="18"/>
      <c r="LMN96" s="18"/>
      <c r="LMO96" s="18"/>
      <c r="LMP96" s="18"/>
      <c r="LMQ96" s="18"/>
      <c r="LMR96" s="18"/>
      <c r="LMS96" s="18"/>
      <c r="LMT96" s="18"/>
      <c r="LMU96" s="18"/>
      <c r="LMV96" s="18"/>
      <c r="LMW96" s="18"/>
      <c r="LMX96" s="18"/>
      <c r="LMY96" s="18"/>
      <c r="LMZ96" s="18"/>
      <c r="LNA96" s="18"/>
      <c r="LNB96" s="18"/>
      <c r="LNC96" s="18"/>
      <c r="LND96" s="18"/>
      <c r="LNE96" s="18"/>
      <c r="LNF96" s="18"/>
      <c r="LNG96" s="18"/>
      <c r="LNH96" s="18"/>
      <c r="LNI96" s="18"/>
      <c r="LNJ96" s="18"/>
      <c r="LNK96" s="18"/>
      <c r="LNL96" s="18"/>
      <c r="LNM96" s="18"/>
      <c r="LNN96" s="18"/>
      <c r="LNO96" s="18"/>
      <c r="LNP96" s="18"/>
      <c r="LNQ96" s="18"/>
      <c r="LNR96" s="18"/>
      <c r="LNS96" s="18"/>
      <c r="LNT96" s="18"/>
      <c r="LNU96" s="18"/>
      <c r="LNV96" s="18"/>
      <c r="LNW96" s="18"/>
      <c r="LNX96" s="18"/>
      <c r="LNY96" s="18"/>
      <c r="LNZ96" s="18"/>
      <c r="LOA96" s="18"/>
      <c r="LOB96" s="18"/>
      <c r="LOC96" s="18"/>
      <c r="LOD96" s="18"/>
      <c r="LOE96" s="18"/>
      <c r="LOF96" s="18"/>
      <c r="LOG96" s="18"/>
      <c r="LOH96" s="18"/>
      <c r="LOI96" s="18"/>
      <c r="LOJ96" s="18"/>
      <c r="LOK96" s="18"/>
      <c r="LOL96" s="18"/>
      <c r="LOM96" s="18"/>
      <c r="LON96" s="18"/>
      <c r="LOO96" s="18"/>
      <c r="LOP96" s="18"/>
      <c r="LOQ96" s="18"/>
      <c r="LOR96" s="18"/>
      <c r="LOS96" s="18"/>
      <c r="LOT96" s="18"/>
      <c r="LOU96" s="18"/>
      <c r="LOV96" s="18"/>
      <c r="LOW96" s="18"/>
      <c r="LOX96" s="18"/>
      <c r="LOY96" s="18"/>
      <c r="LOZ96" s="18"/>
      <c r="LPA96" s="18"/>
      <c r="LPB96" s="18"/>
      <c r="LPC96" s="18"/>
      <c r="LPD96" s="18"/>
      <c r="LPE96" s="18"/>
      <c r="LPF96" s="18"/>
      <c r="LPG96" s="18"/>
      <c r="LPH96" s="18"/>
      <c r="LPI96" s="18"/>
      <c r="LPJ96" s="18"/>
      <c r="LPK96" s="18"/>
      <c r="LPL96" s="18"/>
      <c r="LPM96" s="18"/>
      <c r="LPN96" s="18"/>
      <c r="LPO96" s="18"/>
      <c r="LPP96" s="18"/>
      <c r="LPQ96" s="18"/>
      <c r="LPR96" s="18"/>
      <c r="LPS96" s="18"/>
      <c r="LPT96" s="18"/>
      <c r="LPU96" s="18"/>
      <c r="LPV96" s="18"/>
      <c r="LPW96" s="18"/>
      <c r="LPX96" s="18"/>
      <c r="LPY96" s="18"/>
      <c r="LPZ96" s="18"/>
      <c r="LQA96" s="18"/>
      <c r="LQB96" s="18"/>
      <c r="LQC96" s="18"/>
      <c r="LQD96" s="18"/>
      <c r="LQE96" s="18"/>
      <c r="LQF96" s="18"/>
      <c r="LQG96" s="18"/>
      <c r="LQH96" s="18"/>
      <c r="LQI96" s="18"/>
      <c r="LQJ96" s="18"/>
      <c r="LQK96" s="18"/>
      <c r="LQL96" s="18"/>
      <c r="LQM96" s="18"/>
      <c r="LQN96" s="18"/>
      <c r="LQO96" s="18"/>
      <c r="LQP96" s="18"/>
      <c r="LQQ96" s="18"/>
      <c r="LQR96" s="18"/>
      <c r="LQS96" s="18"/>
      <c r="LQT96" s="18"/>
      <c r="LQU96" s="18"/>
      <c r="LQV96" s="18"/>
      <c r="LQW96" s="18"/>
      <c r="LQX96" s="18"/>
      <c r="LQY96" s="18"/>
      <c r="LQZ96" s="18"/>
      <c r="LRA96" s="18"/>
      <c r="LRB96" s="18"/>
      <c r="LRC96" s="18"/>
      <c r="LRD96" s="18"/>
      <c r="LRE96" s="18"/>
      <c r="LRF96" s="18"/>
      <c r="LRG96" s="18"/>
      <c r="LRH96" s="18"/>
      <c r="LRI96" s="18"/>
      <c r="LRJ96" s="18"/>
      <c r="LRK96" s="18"/>
      <c r="LRL96" s="18"/>
      <c r="LRM96" s="18"/>
      <c r="LRN96" s="18"/>
      <c r="LRO96" s="18"/>
      <c r="LRP96" s="18"/>
      <c r="LRQ96" s="18"/>
      <c r="LRR96" s="18"/>
      <c r="LRS96" s="18"/>
      <c r="LRT96" s="18"/>
      <c r="LRU96" s="18"/>
      <c r="LRV96" s="18"/>
      <c r="LRW96" s="18"/>
      <c r="LRX96" s="18"/>
      <c r="LRY96" s="18"/>
      <c r="LRZ96" s="18"/>
      <c r="LSA96" s="18"/>
      <c r="LSB96" s="18"/>
      <c r="LSC96" s="18"/>
      <c r="LSD96" s="18"/>
      <c r="LSE96" s="18"/>
      <c r="LSF96" s="18"/>
      <c r="LSG96" s="18"/>
      <c r="LSH96" s="18"/>
      <c r="LSI96" s="18"/>
      <c r="LSJ96" s="18"/>
      <c r="LSK96" s="18"/>
      <c r="LSL96" s="18"/>
      <c r="LSM96" s="18"/>
      <c r="LSN96" s="18"/>
      <c r="LSO96" s="18"/>
      <c r="LSP96" s="18"/>
      <c r="LSQ96" s="18"/>
      <c r="LSR96" s="18"/>
      <c r="LSS96" s="18"/>
      <c r="LST96" s="18"/>
      <c r="LSU96" s="18"/>
      <c r="LSV96" s="18"/>
      <c r="LSW96" s="18"/>
      <c r="LSX96" s="18"/>
      <c r="LSY96" s="18"/>
      <c r="LSZ96" s="18"/>
      <c r="LTA96" s="18"/>
      <c r="LTB96" s="18"/>
      <c r="LTC96" s="18"/>
      <c r="LTD96" s="18"/>
      <c r="LTE96" s="18"/>
      <c r="LTF96" s="18"/>
      <c r="LTG96" s="18"/>
      <c r="LTH96" s="18"/>
      <c r="LTI96" s="18"/>
      <c r="LTJ96" s="18"/>
      <c r="LTK96" s="18"/>
      <c r="LTL96" s="18"/>
      <c r="LTM96" s="18"/>
      <c r="LTN96" s="18"/>
      <c r="LTO96" s="18"/>
      <c r="LTP96" s="18"/>
      <c r="LTQ96" s="18"/>
      <c r="LTR96" s="18"/>
      <c r="LTS96" s="18"/>
      <c r="LTT96" s="18"/>
      <c r="LTU96" s="18"/>
      <c r="LTV96" s="18"/>
      <c r="LTW96" s="18"/>
      <c r="LTX96" s="18"/>
      <c r="LTY96" s="18"/>
      <c r="LTZ96" s="18"/>
      <c r="LUA96" s="18"/>
      <c r="LUB96" s="18"/>
      <c r="LUC96" s="18"/>
      <c r="LUD96" s="18"/>
      <c r="LUE96" s="18"/>
      <c r="LUF96" s="18"/>
      <c r="LUG96" s="18"/>
      <c r="LUH96" s="18"/>
      <c r="LUI96" s="18"/>
      <c r="LUJ96" s="18"/>
      <c r="LUK96" s="18"/>
      <c r="LUL96" s="18"/>
      <c r="LUM96" s="18"/>
      <c r="LUN96" s="18"/>
      <c r="LUO96" s="18"/>
      <c r="LUP96" s="18"/>
      <c r="LUQ96" s="18"/>
      <c r="LUR96" s="18"/>
      <c r="LUS96" s="18"/>
      <c r="LUT96" s="18"/>
      <c r="LUU96" s="18"/>
      <c r="LUV96" s="18"/>
      <c r="LUW96" s="18"/>
      <c r="LUX96" s="18"/>
      <c r="LUY96" s="18"/>
      <c r="LUZ96" s="18"/>
      <c r="LVA96" s="18"/>
      <c r="LVB96" s="18"/>
      <c r="LVC96" s="18"/>
      <c r="LVD96" s="18"/>
      <c r="LVE96" s="18"/>
      <c r="LVF96" s="18"/>
      <c r="LVG96" s="18"/>
      <c r="LVH96" s="18"/>
      <c r="LVI96" s="18"/>
      <c r="LVJ96" s="18"/>
      <c r="LVK96" s="18"/>
      <c r="LVL96" s="18"/>
      <c r="LVM96" s="18"/>
      <c r="LVN96" s="18"/>
      <c r="LVO96" s="18"/>
      <c r="LVP96" s="18"/>
      <c r="LVQ96" s="18"/>
      <c r="LVR96" s="18"/>
      <c r="LVS96" s="18"/>
      <c r="LVT96" s="18"/>
      <c r="LVU96" s="18"/>
      <c r="LVV96" s="18"/>
      <c r="LVW96" s="18"/>
      <c r="LVX96" s="18"/>
      <c r="LVY96" s="18"/>
      <c r="LVZ96" s="18"/>
      <c r="LWA96" s="18"/>
      <c r="LWB96" s="18"/>
      <c r="LWC96" s="18"/>
      <c r="LWD96" s="18"/>
      <c r="LWE96" s="18"/>
      <c r="LWF96" s="18"/>
      <c r="LWG96" s="18"/>
      <c r="LWH96" s="18"/>
      <c r="LWI96" s="18"/>
      <c r="LWJ96" s="18"/>
      <c r="LWK96" s="18"/>
      <c r="LWL96" s="18"/>
      <c r="LWM96" s="18"/>
      <c r="LWN96" s="18"/>
      <c r="LWO96" s="18"/>
      <c r="LWP96" s="18"/>
      <c r="LWQ96" s="18"/>
      <c r="LWR96" s="18"/>
      <c r="LWS96" s="18"/>
      <c r="LWT96" s="18"/>
      <c r="LWU96" s="18"/>
      <c r="LWV96" s="18"/>
      <c r="LWW96" s="18"/>
      <c r="LWX96" s="18"/>
      <c r="LWY96" s="18"/>
      <c r="LWZ96" s="18"/>
      <c r="LXA96" s="18"/>
      <c r="LXB96" s="18"/>
      <c r="LXC96" s="18"/>
      <c r="LXD96" s="18"/>
      <c r="LXE96" s="18"/>
      <c r="LXF96" s="18"/>
      <c r="LXG96" s="18"/>
      <c r="LXH96" s="18"/>
      <c r="LXI96" s="18"/>
      <c r="LXJ96" s="18"/>
      <c r="LXK96" s="18"/>
      <c r="LXL96" s="18"/>
      <c r="LXM96" s="18"/>
      <c r="LXN96" s="18"/>
      <c r="LXO96" s="18"/>
      <c r="LXP96" s="18"/>
      <c r="LXQ96" s="18"/>
      <c r="LXR96" s="18"/>
      <c r="LXS96" s="18"/>
      <c r="LXT96" s="18"/>
      <c r="LXU96" s="18"/>
      <c r="LXV96" s="18"/>
      <c r="LXW96" s="18"/>
      <c r="LXX96" s="18"/>
      <c r="LXY96" s="18"/>
      <c r="LXZ96" s="18"/>
      <c r="LYA96" s="18"/>
      <c r="LYB96" s="18"/>
      <c r="LYC96" s="18"/>
      <c r="LYD96" s="18"/>
      <c r="LYE96" s="18"/>
      <c r="LYF96" s="18"/>
      <c r="LYG96" s="18"/>
      <c r="LYH96" s="18"/>
      <c r="LYI96" s="18"/>
      <c r="LYJ96" s="18"/>
      <c r="LYK96" s="18"/>
      <c r="LYL96" s="18"/>
      <c r="LYM96" s="18"/>
      <c r="LYN96" s="18"/>
      <c r="LYO96" s="18"/>
      <c r="LYP96" s="18"/>
      <c r="LYQ96" s="18"/>
      <c r="LYR96" s="18"/>
      <c r="LYS96" s="18"/>
      <c r="LYT96" s="18"/>
      <c r="LYU96" s="18"/>
      <c r="LYV96" s="18"/>
      <c r="LYW96" s="18"/>
      <c r="LYX96" s="18"/>
      <c r="LYY96" s="18"/>
      <c r="LYZ96" s="18"/>
      <c r="LZA96" s="18"/>
      <c r="LZB96" s="18"/>
      <c r="LZC96" s="18"/>
      <c r="LZD96" s="18"/>
      <c r="LZE96" s="18"/>
      <c r="LZF96" s="18"/>
      <c r="LZG96" s="18"/>
      <c r="LZH96" s="18"/>
      <c r="LZI96" s="18"/>
      <c r="LZJ96" s="18"/>
      <c r="LZK96" s="18"/>
      <c r="LZL96" s="18"/>
      <c r="LZM96" s="18"/>
      <c r="LZN96" s="18"/>
      <c r="LZO96" s="18"/>
      <c r="LZP96" s="18"/>
      <c r="LZQ96" s="18"/>
      <c r="LZR96" s="18"/>
      <c r="LZS96" s="18"/>
      <c r="LZT96" s="18"/>
      <c r="LZU96" s="18"/>
      <c r="LZV96" s="18"/>
      <c r="LZW96" s="18"/>
      <c r="LZX96" s="18"/>
      <c r="LZY96" s="18"/>
      <c r="LZZ96" s="18"/>
      <c r="MAA96" s="18"/>
      <c r="MAB96" s="18"/>
      <c r="MAC96" s="18"/>
      <c r="MAD96" s="18"/>
      <c r="MAE96" s="18"/>
      <c r="MAF96" s="18"/>
      <c r="MAG96" s="18"/>
      <c r="MAH96" s="18"/>
      <c r="MAI96" s="18"/>
      <c r="MAJ96" s="18"/>
      <c r="MAK96" s="18"/>
      <c r="MAL96" s="18"/>
      <c r="MAM96" s="18"/>
      <c r="MAN96" s="18"/>
      <c r="MAO96" s="18"/>
      <c r="MAP96" s="18"/>
      <c r="MAQ96" s="18"/>
      <c r="MAR96" s="18"/>
      <c r="MAS96" s="18"/>
      <c r="MAT96" s="18"/>
      <c r="MAU96" s="18"/>
      <c r="MAV96" s="18"/>
      <c r="MAW96" s="18"/>
      <c r="MAX96" s="18"/>
      <c r="MAY96" s="18"/>
      <c r="MAZ96" s="18"/>
      <c r="MBA96" s="18"/>
      <c r="MBB96" s="18"/>
      <c r="MBC96" s="18"/>
      <c r="MBD96" s="18"/>
      <c r="MBE96" s="18"/>
      <c r="MBF96" s="18"/>
      <c r="MBG96" s="18"/>
      <c r="MBH96" s="18"/>
      <c r="MBI96" s="18"/>
      <c r="MBJ96" s="18"/>
      <c r="MBK96" s="18"/>
      <c r="MBL96" s="18"/>
      <c r="MBM96" s="18"/>
      <c r="MBN96" s="18"/>
      <c r="MBO96" s="18"/>
      <c r="MBP96" s="18"/>
      <c r="MBQ96" s="18"/>
      <c r="MBR96" s="18"/>
      <c r="MBS96" s="18"/>
      <c r="MBT96" s="18"/>
      <c r="MBU96" s="18"/>
      <c r="MBV96" s="18"/>
      <c r="MBW96" s="18"/>
      <c r="MBX96" s="18"/>
      <c r="MBY96" s="18"/>
      <c r="MBZ96" s="18"/>
      <c r="MCA96" s="18"/>
      <c r="MCB96" s="18"/>
      <c r="MCC96" s="18"/>
      <c r="MCD96" s="18"/>
      <c r="MCE96" s="18"/>
      <c r="MCF96" s="18"/>
      <c r="MCG96" s="18"/>
      <c r="MCH96" s="18"/>
      <c r="MCI96" s="18"/>
      <c r="MCJ96" s="18"/>
      <c r="MCK96" s="18"/>
      <c r="MCL96" s="18"/>
      <c r="MCM96" s="18"/>
      <c r="MCN96" s="18"/>
      <c r="MCO96" s="18"/>
      <c r="MCP96" s="18"/>
      <c r="MCQ96" s="18"/>
      <c r="MCR96" s="18"/>
      <c r="MCS96" s="18"/>
      <c r="MCT96" s="18"/>
      <c r="MCU96" s="18"/>
      <c r="MCV96" s="18"/>
      <c r="MCW96" s="18"/>
      <c r="MCX96" s="18"/>
      <c r="MCY96" s="18"/>
      <c r="MCZ96" s="18"/>
      <c r="MDA96" s="18"/>
      <c r="MDB96" s="18"/>
      <c r="MDC96" s="18"/>
      <c r="MDD96" s="18"/>
      <c r="MDE96" s="18"/>
      <c r="MDF96" s="18"/>
      <c r="MDG96" s="18"/>
      <c r="MDH96" s="18"/>
      <c r="MDI96" s="18"/>
      <c r="MDJ96" s="18"/>
      <c r="MDK96" s="18"/>
      <c r="MDL96" s="18"/>
      <c r="MDM96" s="18"/>
      <c r="MDN96" s="18"/>
      <c r="MDO96" s="18"/>
      <c r="MDP96" s="18"/>
      <c r="MDQ96" s="18"/>
      <c r="MDR96" s="18"/>
      <c r="MDS96" s="18"/>
      <c r="MDT96" s="18"/>
      <c r="MDU96" s="18"/>
      <c r="MDV96" s="18"/>
      <c r="MDW96" s="18"/>
      <c r="MDX96" s="18"/>
      <c r="MDY96" s="18"/>
      <c r="MDZ96" s="18"/>
      <c r="MEA96" s="18"/>
      <c r="MEB96" s="18"/>
      <c r="MEC96" s="18"/>
      <c r="MED96" s="18"/>
      <c r="MEE96" s="18"/>
      <c r="MEF96" s="18"/>
      <c r="MEG96" s="18"/>
      <c r="MEH96" s="18"/>
      <c r="MEI96" s="18"/>
      <c r="MEJ96" s="18"/>
      <c r="MEK96" s="18"/>
      <c r="MEL96" s="18"/>
      <c r="MEM96" s="18"/>
      <c r="MEN96" s="18"/>
      <c r="MEO96" s="18"/>
      <c r="MEP96" s="18"/>
      <c r="MEQ96" s="18"/>
      <c r="MER96" s="18"/>
      <c r="MES96" s="18"/>
      <c r="MET96" s="18"/>
      <c r="MEU96" s="18"/>
      <c r="MEV96" s="18"/>
      <c r="MEW96" s="18"/>
      <c r="MEX96" s="18"/>
      <c r="MEY96" s="18"/>
      <c r="MEZ96" s="18"/>
      <c r="MFA96" s="18"/>
      <c r="MFB96" s="18"/>
      <c r="MFC96" s="18"/>
      <c r="MFD96" s="18"/>
      <c r="MFE96" s="18"/>
      <c r="MFF96" s="18"/>
      <c r="MFG96" s="18"/>
      <c r="MFH96" s="18"/>
      <c r="MFI96" s="18"/>
      <c r="MFJ96" s="18"/>
      <c r="MFK96" s="18"/>
      <c r="MFL96" s="18"/>
      <c r="MFM96" s="18"/>
      <c r="MFN96" s="18"/>
      <c r="MFO96" s="18"/>
      <c r="MFP96" s="18"/>
      <c r="MFQ96" s="18"/>
      <c r="MFR96" s="18"/>
      <c r="MFS96" s="18"/>
      <c r="MFT96" s="18"/>
      <c r="MFU96" s="18"/>
      <c r="MFV96" s="18"/>
      <c r="MFW96" s="18"/>
      <c r="MFX96" s="18"/>
      <c r="MFY96" s="18"/>
      <c r="MFZ96" s="18"/>
      <c r="MGA96" s="18"/>
      <c r="MGB96" s="18"/>
      <c r="MGC96" s="18"/>
      <c r="MGD96" s="18"/>
      <c r="MGE96" s="18"/>
      <c r="MGF96" s="18"/>
      <c r="MGG96" s="18"/>
      <c r="MGH96" s="18"/>
      <c r="MGI96" s="18"/>
      <c r="MGJ96" s="18"/>
      <c r="MGK96" s="18"/>
      <c r="MGL96" s="18"/>
      <c r="MGM96" s="18"/>
      <c r="MGN96" s="18"/>
      <c r="MGO96" s="18"/>
      <c r="MGP96" s="18"/>
      <c r="MGQ96" s="18"/>
      <c r="MGR96" s="18"/>
      <c r="MGS96" s="18"/>
      <c r="MGT96" s="18"/>
      <c r="MGU96" s="18"/>
      <c r="MGV96" s="18"/>
      <c r="MGW96" s="18"/>
      <c r="MGX96" s="18"/>
      <c r="MGY96" s="18"/>
      <c r="MGZ96" s="18"/>
      <c r="MHA96" s="18"/>
      <c r="MHB96" s="18"/>
      <c r="MHC96" s="18"/>
      <c r="MHD96" s="18"/>
      <c r="MHE96" s="18"/>
      <c r="MHF96" s="18"/>
      <c r="MHG96" s="18"/>
      <c r="MHH96" s="18"/>
      <c r="MHI96" s="18"/>
      <c r="MHJ96" s="18"/>
      <c r="MHK96" s="18"/>
      <c r="MHL96" s="18"/>
      <c r="MHM96" s="18"/>
      <c r="MHN96" s="18"/>
      <c r="MHO96" s="18"/>
      <c r="MHP96" s="18"/>
      <c r="MHQ96" s="18"/>
      <c r="MHR96" s="18"/>
      <c r="MHS96" s="18"/>
      <c r="MHT96" s="18"/>
      <c r="MHU96" s="18"/>
      <c r="MHV96" s="18"/>
      <c r="MHW96" s="18"/>
      <c r="MHX96" s="18"/>
      <c r="MHY96" s="18"/>
      <c r="MHZ96" s="18"/>
      <c r="MIA96" s="18"/>
      <c r="MIB96" s="18"/>
      <c r="MIC96" s="18"/>
      <c r="MID96" s="18"/>
      <c r="MIE96" s="18"/>
      <c r="MIF96" s="18"/>
      <c r="MIG96" s="18"/>
      <c r="MIH96" s="18"/>
      <c r="MII96" s="18"/>
      <c r="MIJ96" s="18"/>
      <c r="MIK96" s="18"/>
      <c r="MIL96" s="18"/>
      <c r="MIM96" s="18"/>
      <c r="MIN96" s="18"/>
      <c r="MIO96" s="18"/>
      <c r="MIP96" s="18"/>
      <c r="MIQ96" s="18"/>
      <c r="MIR96" s="18"/>
      <c r="MIS96" s="18"/>
      <c r="MIT96" s="18"/>
      <c r="MIU96" s="18"/>
      <c r="MIV96" s="18"/>
      <c r="MIW96" s="18"/>
      <c r="MIX96" s="18"/>
      <c r="MIY96" s="18"/>
      <c r="MIZ96" s="18"/>
      <c r="MJA96" s="18"/>
      <c r="MJB96" s="18"/>
      <c r="MJC96" s="18"/>
      <c r="MJD96" s="18"/>
      <c r="MJE96" s="18"/>
      <c r="MJF96" s="18"/>
      <c r="MJG96" s="18"/>
      <c r="MJH96" s="18"/>
      <c r="MJI96" s="18"/>
      <c r="MJJ96" s="18"/>
      <c r="MJK96" s="18"/>
      <c r="MJL96" s="18"/>
      <c r="MJM96" s="18"/>
      <c r="MJN96" s="18"/>
      <c r="MJO96" s="18"/>
      <c r="MJP96" s="18"/>
      <c r="MJQ96" s="18"/>
      <c r="MJR96" s="18"/>
      <c r="MJS96" s="18"/>
      <c r="MJT96" s="18"/>
      <c r="MJU96" s="18"/>
      <c r="MJV96" s="18"/>
      <c r="MJW96" s="18"/>
      <c r="MJX96" s="18"/>
      <c r="MJY96" s="18"/>
      <c r="MJZ96" s="18"/>
      <c r="MKA96" s="18"/>
      <c r="MKB96" s="18"/>
      <c r="MKC96" s="18"/>
      <c r="MKD96" s="18"/>
      <c r="MKE96" s="18"/>
      <c r="MKF96" s="18"/>
      <c r="MKG96" s="18"/>
      <c r="MKH96" s="18"/>
      <c r="MKI96" s="18"/>
      <c r="MKJ96" s="18"/>
      <c r="MKK96" s="18"/>
      <c r="MKL96" s="18"/>
      <c r="MKM96" s="18"/>
      <c r="MKN96" s="18"/>
      <c r="MKO96" s="18"/>
      <c r="MKP96" s="18"/>
      <c r="MKQ96" s="18"/>
      <c r="MKR96" s="18"/>
      <c r="MKS96" s="18"/>
      <c r="MKT96" s="18"/>
      <c r="MKU96" s="18"/>
      <c r="MKV96" s="18"/>
      <c r="MKW96" s="18"/>
      <c r="MKX96" s="18"/>
      <c r="MKY96" s="18"/>
      <c r="MKZ96" s="18"/>
      <c r="MLA96" s="18"/>
      <c r="MLB96" s="18"/>
      <c r="MLC96" s="18"/>
      <c r="MLD96" s="18"/>
      <c r="MLE96" s="18"/>
      <c r="MLF96" s="18"/>
      <c r="MLG96" s="18"/>
      <c r="MLH96" s="18"/>
      <c r="MLI96" s="18"/>
      <c r="MLJ96" s="18"/>
      <c r="MLK96" s="18"/>
      <c r="MLL96" s="18"/>
      <c r="MLM96" s="18"/>
      <c r="MLN96" s="18"/>
      <c r="MLO96" s="18"/>
      <c r="MLP96" s="18"/>
      <c r="MLQ96" s="18"/>
      <c r="MLR96" s="18"/>
      <c r="MLS96" s="18"/>
      <c r="MLT96" s="18"/>
      <c r="MLU96" s="18"/>
      <c r="MLV96" s="18"/>
      <c r="MLW96" s="18"/>
      <c r="MLX96" s="18"/>
      <c r="MLY96" s="18"/>
      <c r="MLZ96" s="18"/>
      <c r="MMA96" s="18"/>
      <c r="MMB96" s="18"/>
      <c r="MMC96" s="18"/>
      <c r="MMD96" s="18"/>
      <c r="MME96" s="18"/>
      <c r="MMF96" s="18"/>
      <c r="MMG96" s="18"/>
      <c r="MMH96" s="18"/>
      <c r="MMI96" s="18"/>
      <c r="MMJ96" s="18"/>
      <c r="MMK96" s="18"/>
      <c r="MML96" s="18"/>
      <c r="MMM96" s="18"/>
      <c r="MMN96" s="18"/>
      <c r="MMO96" s="18"/>
      <c r="MMP96" s="18"/>
      <c r="MMQ96" s="18"/>
      <c r="MMR96" s="18"/>
      <c r="MMS96" s="18"/>
      <c r="MMT96" s="18"/>
      <c r="MMU96" s="18"/>
      <c r="MMV96" s="18"/>
      <c r="MMW96" s="18"/>
      <c r="MMX96" s="18"/>
      <c r="MMY96" s="18"/>
      <c r="MMZ96" s="18"/>
      <c r="MNA96" s="18"/>
      <c r="MNB96" s="18"/>
      <c r="MNC96" s="18"/>
      <c r="MND96" s="18"/>
      <c r="MNE96" s="18"/>
      <c r="MNF96" s="18"/>
      <c r="MNG96" s="18"/>
      <c r="MNH96" s="18"/>
      <c r="MNI96" s="18"/>
      <c r="MNJ96" s="18"/>
      <c r="MNK96" s="18"/>
      <c r="MNL96" s="18"/>
      <c r="MNM96" s="18"/>
      <c r="MNN96" s="18"/>
      <c r="MNO96" s="18"/>
      <c r="MNP96" s="18"/>
      <c r="MNQ96" s="18"/>
      <c r="MNR96" s="18"/>
      <c r="MNS96" s="18"/>
      <c r="MNT96" s="18"/>
      <c r="MNU96" s="18"/>
      <c r="MNV96" s="18"/>
      <c r="MNW96" s="18"/>
      <c r="MNX96" s="18"/>
      <c r="MNY96" s="18"/>
      <c r="MNZ96" s="18"/>
      <c r="MOA96" s="18"/>
      <c r="MOB96" s="18"/>
      <c r="MOC96" s="18"/>
      <c r="MOD96" s="18"/>
      <c r="MOE96" s="18"/>
      <c r="MOF96" s="18"/>
      <c r="MOG96" s="18"/>
      <c r="MOH96" s="18"/>
      <c r="MOI96" s="18"/>
      <c r="MOJ96" s="18"/>
      <c r="MOK96" s="18"/>
      <c r="MOL96" s="18"/>
      <c r="MOM96" s="18"/>
      <c r="MON96" s="18"/>
      <c r="MOO96" s="18"/>
      <c r="MOP96" s="18"/>
      <c r="MOQ96" s="18"/>
      <c r="MOR96" s="18"/>
      <c r="MOS96" s="18"/>
      <c r="MOT96" s="18"/>
      <c r="MOU96" s="18"/>
      <c r="MOV96" s="18"/>
      <c r="MOW96" s="18"/>
      <c r="MOX96" s="18"/>
      <c r="MOY96" s="18"/>
      <c r="MOZ96" s="18"/>
      <c r="MPA96" s="18"/>
      <c r="MPB96" s="18"/>
      <c r="MPC96" s="18"/>
      <c r="MPD96" s="18"/>
      <c r="MPE96" s="18"/>
      <c r="MPF96" s="18"/>
      <c r="MPG96" s="18"/>
      <c r="MPH96" s="18"/>
      <c r="MPI96" s="18"/>
      <c r="MPJ96" s="18"/>
      <c r="MPK96" s="18"/>
      <c r="MPL96" s="18"/>
      <c r="MPM96" s="18"/>
      <c r="MPN96" s="18"/>
      <c r="MPO96" s="18"/>
      <c r="MPP96" s="18"/>
      <c r="MPQ96" s="18"/>
      <c r="MPR96" s="18"/>
      <c r="MPS96" s="18"/>
      <c r="MPT96" s="18"/>
      <c r="MPU96" s="18"/>
      <c r="MPV96" s="18"/>
      <c r="MPW96" s="18"/>
      <c r="MPX96" s="18"/>
      <c r="MPY96" s="18"/>
      <c r="MPZ96" s="18"/>
      <c r="MQA96" s="18"/>
      <c r="MQB96" s="18"/>
      <c r="MQC96" s="18"/>
      <c r="MQD96" s="18"/>
      <c r="MQE96" s="18"/>
      <c r="MQF96" s="18"/>
      <c r="MQG96" s="18"/>
      <c r="MQH96" s="18"/>
      <c r="MQI96" s="18"/>
      <c r="MQJ96" s="18"/>
      <c r="MQK96" s="18"/>
      <c r="MQL96" s="18"/>
      <c r="MQM96" s="18"/>
      <c r="MQN96" s="18"/>
      <c r="MQO96" s="18"/>
      <c r="MQP96" s="18"/>
      <c r="MQQ96" s="18"/>
      <c r="MQR96" s="18"/>
      <c r="MQS96" s="18"/>
      <c r="MQT96" s="18"/>
      <c r="MQU96" s="18"/>
      <c r="MQV96" s="18"/>
      <c r="MQW96" s="18"/>
      <c r="MQX96" s="18"/>
      <c r="MQY96" s="18"/>
      <c r="MQZ96" s="18"/>
      <c r="MRA96" s="18"/>
      <c r="MRB96" s="18"/>
      <c r="MRC96" s="18"/>
      <c r="MRD96" s="18"/>
      <c r="MRE96" s="18"/>
      <c r="MRF96" s="18"/>
      <c r="MRG96" s="18"/>
      <c r="MRH96" s="18"/>
      <c r="MRI96" s="18"/>
      <c r="MRJ96" s="18"/>
      <c r="MRK96" s="18"/>
      <c r="MRL96" s="18"/>
      <c r="MRM96" s="18"/>
      <c r="MRN96" s="18"/>
      <c r="MRO96" s="18"/>
      <c r="MRP96" s="18"/>
      <c r="MRQ96" s="18"/>
      <c r="MRR96" s="18"/>
      <c r="MRS96" s="18"/>
      <c r="MRT96" s="18"/>
      <c r="MRU96" s="18"/>
      <c r="MRV96" s="18"/>
      <c r="MRW96" s="18"/>
      <c r="MRX96" s="18"/>
      <c r="MRY96" s="18"/>
      <c r="MRZ96" s="18"/>
      <c r="MSA96" s="18"/>
      <c r="MSB96" s="18"/>
      <c r="MSC96" s="18"/>
      <c r="MSD96" s="18"/>
      <c r="MSE96" s="18"/>
      <c r="MSF96" s="18"/>
      <c r="MSG96" s="18"/>
      <c r="MSH96" s="18"/>
      <c r="MSI96" s="18"/>
      <c r="MSJ96" s="18"/>
      <c r="MSK96" s="18"/>
      <c r="MSL96" s="18"/>
      <c r="MSM96" s="18"/>
      <c r="MSN96" s="18"/>
      <c r="MSO96" s="18"/>
      <c r="MSP96" s="18"/>
      <c r="MSQ96" s="18"/>
      <c r="MSR96" s="18"/>
      <c r="MSS96" s="18"/>
      <c r="MST96" s="18"/>
      <c r="MSU96" s="18"/>
      <c r="MSV96" s="18"/>
      <c r="MSW96" s="18"/>
      <c r="MSX96" s="18"/>
      <c r="MSY96" s="18"/>
      <c r="MSZ96" s="18"/>
      <c r="MTA96" s="18"/>
      <c r="MTB96" s="18"/>
      <c r="MTC96" s="18"/>
      <c r="MTD96" s="18"/>
      <c r="MTE96" s="18"/>
      <c r="MTF96" s="18"/>
      <c r="MTG96" s="18"/>
      <c r="MTH96" s="18"/>
      <c r="MTI96" s="18"/>
      <c r="MTJ96" s="18"/>
      <c r="MTK96" s="18"/>
      <c r="MTL96" s="18"/>
      <c r="MTM96" s="18"/>
      <c r="MTN96" s="18"/>
      <c r="MTO96" s="18"/>
      <c r="MTP96" s="18"/>
      <c r="MTQ96" s="18"/>
      <c r="MTR96" s="18"/>
      <c r="MTS96" s="18"/>
      <c r="MTT96" s="18"/>
      <c r="MTU96" s="18"/>
      <c r="MTV96" s="18"/>
      <c r="MTW96" s="18"/>
      <c r="MTX96" s="18"/>
      <c r="MTY96" s="18"/>
      <c r="MTZ96" s="18"/>
      <c r="MUA96" s="18"/>
      <c r="MUB96" s="18"/>
      <c r="MUC96" s="18"/>
      <c r="MUD96" s="18"/>
      <c r="MUE96" s="18"/>
      <c r="MUF96" s="18"/>
      <c r="MUG96" s="18"/>
      <c r="MUH96" s="18"/>
      <c r="MUI96" s="18"/>
      <c r="MUJ96" s="18"/>
      <c r="MUK96" s="18"/>
      <c r="MUL96" s="18"/>
      <c r="MUM96" s="18"/>
      <c r="MUN96" s="18"/>
      <c r="MUO96" s="18"/>
      <c r="MUP96" s="18"/>
      <c r="MUQ96" s="18"/>
      <c r="MUR96" s="18"/>
      <c r="MUS96" s="18"/>
      <c r="MUT96" s="18"/>
      <c r="MUU96" s="18"/>
      <c r="MUV96" s="18"/>
      <c r="MUW96" s="18"/>
      <c r="MUX96" s="18"/>
      <c r="MUY96" s="18"/>
      <c r="MUZ96" s="18"/>
      <c r="MVA96" s="18"/>
      <c r="MVB96" s="18"/>
      <c r="MVC96" s="18"/>
      <c r="MVD96" s="18"/>
      <c r="MVE96" s="18"/>
      <c r="MVF96" s="18"/>
      <c r="MVG96" s="18"/>
      <c r="MVH96" s="18"/>
      <c r="MVI96" s="18"/>
      <c r="MVJ96" s="18"/>
      <c r="MVK96" s="18"/>
      <c r="MVL96" s="18"/>
      <c r="MVM96" s="18"/>
      <c r="MVN96" s="18"/>
      <c r="MVO96" s="18"/>
      <c r="MVP96" s="18"/>
      <c r="MVQ96" s="18"/>
      <c r="MVR96" s="18"/>
      <c r="MVS96" s="18"/>
      <c r="MVT96" s="18"/>
      <c r="MVU96" s="18"/>
      <c r="MVV96" s="18"/>
      <c r="MVW96" s="18"/>
      <c r="MVX96" s="18"/>
      <c r="MVY96" s="18"/>
      <c r="MVZ96" s="18"/>
      <c r="MWA96" s="18"/>
      <c r="MWB96" s="18"/>
      <c r="MWC96" s="18"/>
      <c r="MWD96" s="18"/>
      <c r="MWE96" s="18"/>
      <c r="MWF96" s="18"/>
      <c r="MWG96" s="18"/>
      <c r="MWH96" s="18"/>
      <c r="MWI96" s="18"/>
      <c r="MWJ96" s="18"/>
      <c r="MWK96" s="18"/>
      <c r="MWL96" s="18"/>
      <c r="MWM96" s="18"/>
      <c r="MWN96" s="18"/>
      <c r="MWO96" s="18"/>
      <c r="MWP96" s="18"/>
      <c r="MWQ96" s="18"/>
      <c r="MWR96" s="18"/>
      <c r="MWS96" s="18"/>
      <c r="MWT96" s="18"/>
      <c r="MWU96" s="18"/>
      <c r="MWV96" s="18"/>
      <c r="MWW96" s="18"/>
      <c r="MWX96" s="18"/>
      <c r="MWY96" s="18"/>
      <c r="MWZ96" s="18"/>
      <c r="MXA96" s="18"/>
      <c r="MXB96" s="18"/>
      <c r="MXC96" s="18"/>
      <c r="MXD96" s="18"/>
      <c r="MXE96" s="18"/>
      <c r="MXF96" s="18"/>
      <c r="MXG96" s="18"/>
      <c r="MXH96" s="18"/>
      <c r="MXI96" s="18"/>
      <c r="MXJ96" s="18"/>
      <c r="MXK96" s="18"/>
      <c r="MXL96" s="18"/>
      <c r="MXM96" s="18"/>
      <c r="MXN96" s="18"/>
      <c r="MXO96" s="18"/>
      <c r="MXP96" s="18"/>
      <c r="MXQ96" s="18"/>
      <c r="MXR96" s="18"/>
      <c r="MXS96" s="18"/>
      <c r="MXT96" s="18"/>
      <c r="MXU96" s="18"/>
      <c r="MXV96" s="18"/>
      <c r="MXW96" s="18"/>
      <c r="MXX96" s="18"/>
      <c r="MXY96" s="18"/>
      <c r="MXZ96" s="18"/>
      <c r="MYA96" s="18"/>
      <c r="MYB96" s="18"/>
      <c r="MYC96" s="18"/>
      <c r="MYD96" s="18"/>
      <c r="MYE96" s="18"/>
      <c r="MYF96" s="18"/>
      <c r="MYG96" s="18"/>
      <c r="MYH96" s="18"/>
      <c r="MYI96" s="18"/>
      <c r="MYJ96" s="18"/>
      <c r="MYK96" s="18"/>
      <c r="MYL96" s="18"/>
      <c r="MYM96" s="18"/>
      <c r="MYN96" s="18"/>
      <c r="MYO96" s="18"/>
      <c r="MYP96" s="18"/>
      <c r="MYQ96" s="18"/>
      <c r="MYR96" s="18"/>
      <c r="MYS96" s="18"/>
      <c r="MYT96" s="18"/>
      <c r="MYU96" s="18"/>
      <c r="MYV96" s="18"/>
      <c r="MYW96" s="18"/>
      <c r="MYX96" s="18"/>
      <c r="MYY96" s="18"/>
      <c r="MYZ96" s="18"/>
      <c r="MZA96" s="18"/>
      <c r="MZB96" s="18"/>
      <c r="MZC96" s="18"/>
      <c r="MZD96" s="18"/>
      <c r="MZE96" s="18"/>
      <c r="MZF96" s="18"/>
      <c r="MZG96" s="18"/>
      <c r="MZH96" s="18"/>
      <c r="MZI96" s="18"/>
      <c r="MZJ96" s="18"/>
      <c r="MZK96" s="18"/>
      <c r="MZL96" s="18"/>
      <c r="MZM96" s="18"/>
      <c r="MZN96" s="18"/>
      <c r="MZO96" s="18"/>
      <c r="MZP96" s="18"/>
      <c r="MZQ96" s="18"/>
      <c r="MZR96" s="18"/>
      <c r="MZS96" s="18"/>
      <c r="MZT96" s="18"/>
      <c r="MZU96" s="18"/>
      <c r="MZV96" s="18"/>
      <c r="MZW96" s="18"/>
      <c r="MZX96" s="18"/>
      <c r="MZY96" s="18"/>
      <c r="MZZ96" s="18"/>
      <c r="NAA96" s="18"/>
      <c r="NAB96" s="18"/>
      <c r="NAC96" s="18"/>
      <c r="NAD96" s="18"/>
      <c r="NAE96" s="18"/>
      <c r="NAF96" s="18"/>
      <c r="NAG96" s="18"/>
      <c r="NAH96" s="18"/>
      <c r="NAI96" s="18"/>
      <c r="NAJ96" s="18"/>
      <c r="NAK96" s="18"/>
      <c r="NAL96" s="18"/>
      <c r="NAM96" s="18"/>
      <c r="NAN96" s="18"/>
      <c r="NAO96" s="18"/>
      <c r="NAP96" s="18"/>
      <c r="NAQ96" s="18"/>
      <c r="NAR96" s="18"/>
      <c r="NAS96" s="18"/>
      <c r="NAT96" s="18"/>
      <c r="NAU96" s="18"/>
      <c r="NAV96" s="18"/>
      <c r="NAW96" s="18"/>
      <c r="NAX96" s="18"/>
      <c r="NAY96" s="18"/>
      <c r="NAZ96" s="18"/>
      <c r="NBA96" s="18"/>
      <c r="NBB96" s="18"/>
      <c r="NBC96" s="18"/>
      <c r="NBD96" s="18"/>
      <c r="NBE96" s="18"/>
      <c r="NBF96" s="18"/>
      <c r="NBG96" s="18"/>
      <c r="NBH96" s="18"/>
      <c r="NBI96" s="18"/>
      <c r="NBJ96" s="18"/>
      <c r="NBK96" s="18"/>
      <c r="NBL96" s="18"/>
      <c r="NBM96" s="18"/>
      <c r="NBN96" s="18"/>
      <c r="NBO96" s="18"/>
      <c r="NBP96" s="18"/>
      <c r="NBQ96" s="18"/>
      <c r="NBR96" s="18"/>
      <c r="NBS96" s="18"/>
      <c r="NBT96" s="18"/>
      <c r="NBU96" s="18"/>
      <c r="NBV96" s="18"/>
      <c r="NBW96" s="18"/>
      <c r="NBX96" s="18"/>
      <c r="NBY96" s="18"/>
      <c r="NBZ96" s="18"/>
      <c r="NCA96" s="18"/>
      <c r="NCB96" s="18"/>
      <c r="NCC96" s="18"/>
      <c r="NCD96" s="18"/>
      <c r="NCE96" s="18"/>
      <c r="NCF96" s="18"/>
      <c r="NCG96" s="18"/>
      <c r="NCH96" s="18"/>
      <c r="NCI96" s="18"/>
      <c r="NCJ96" s="18"/>
      <c r="NCK96" s="18"/>
      <c r="NCL96" s="18"/>
      <c r="NCM96" s="18"/>
      <c r="NCN96" s="18"/>
      <c r="NCO96" s="18"/>
      <c r="NCP96" s="18"/>
      <c r="NCQ96" s="18"/>
      <c r="NCR96" s="18"/>
      <c r="NCS96" s="18"/>
      <c r="NCT96" s="18"/>
      <c r="NCU96" s="18"/>
      <c r="NCV96" s="18"/>
      <c r="NCW96" s="18"/>
      <c r="NCX96" s="18"/>
      <c r="NCY96" s="18"/>
      <c r="NCZ96" s="18"/>
      <c r="NDA96" s="18"/>
      <c r="NDB96" s="18"/>
      <c r="NDC96" s="18"/>
      <c r="NDD96" s="18"/>
      <c r="NDE96" s="18"/>
      <c r="NDF96" s="18"/>
      <c r="NDG96" s="18"/>
      <c r="NDH96" s="18"/>
      <c r="NDI96" s="18"/>
      <c r="NDJ96" s="18"/>
      <c r="NDK96" s="18"/>
      <c r="NDL96" s="18"/>
      <c r="NDM96" s="18"/>
      <c r="NDN96" s="18"/>
      <c r="NDO96" s="18"/>
      <c r="NDP96" s="18"/>
      <c r="NDQ96" s="18"/>
      <c r="NDR96" s="18"/>
      <c r="NDS96" s="18"/>
      <c r="NDT96" s="18"/>
      <c r="NDU96" s="18"/>
      <c r="NDV96" s="18"/>
      <c r="NDW96" s="18"/>
      <c r="NDX96" s="18"/>
      <c r="NDY96" s="18"/>
      <c r="NDZ96" s="18"/>
      <c r="NEA96" s="18"/>
      <c r="NEB96" s="18"/>
      <c r="NEC96" s="18"/>
      <c r="NED96" s="18"/>
      <c r="NEE96" s="18"/>
      <c r="NEF96" s="18"/>
      <c r="NEG96" s="18"/>
      <c r="NEH96" s="18"/>
      <c r="NEI96" s="18"/>
      <c r="NEJ96" s="18"/>
      <c r="NEK96" s="18"/>
      <c r="NEL96" s="18"/>
      <c r="NEM96" s="18"/>
      <c r="NEN96" s="18"/>
      <c r="NEO96" s="18"/>
      <c r="NEP96" s="18"/>
      <c r="NEQ96" s="18"/>
      <c r="NER96" s="18"/>
      <c r="NES96" s="18"/>
      <c r="NET96" s="18"/>
      <c r="NEU96" s="18"/>
      <c r="NEV96" s="18"/>
      <c r="NEW96" s="18"/>
      <c r="NEX96" s="18"/>
      <c r="NEY96" s="18"/>
      <c r="NEZ96" s="18"/>
      <c r="NFA96" s="18"/>
      <c r="NFB96" s="18"/>
      <c r="NFC96" s="18"/>
      <c r="NFD96" s="18"/>
      <c r="NFE96" s="18"/>
      <c r="NFF96" s="18"/>
      <c r="NFG96" s="18"/>
      <c r="NFH96" s="18"/>
      <c r="NFI96" s="18"/>
      <c r="NFJ96" s="18"/>
      <c r="NFK96" s="18"/>
      <c r="NFL96" s="18"/>
      <c r="NFM96" s="18"/>
      <c r="NFN96" s="18"/>
      <c r="NFO96" s="18"/>
      <c r="NFP96" s="18"/>
      <c r="NFQ96" s="18"/>
      <c r="NFR96" s="18"/>
      <c r="NFS96" s="18"/>
      <c r="NFT96" s="18"/>
      <c r="NFU96" s="18"/>
      <c r="NFV96" s="18"/>
      <c r="NFW96" s="18"/>
      <c r="NFX96" s="18"/>
      <c r="NFY96" s="18"/>
      <c r="NFZ96" s="18"/>
      <c r="NGA96" s="18"/>
      <c r="NGB96" s="18"/>
      <c r="NGC96" s="18"/>
      <c r="NGD96" s="18"/>
      <c r="NGE96" s="18"/>
      <c r="NGF96" s="18"/>
      <c r="NGG96" s="18"/>
      <c r="NGH96" s="18"/>
      <c r="NGI96" s="18"/>
      <c r="NGJ96" s="18"/>
      <c r="NGK96" s="18"/>
      <c r="NGL96" s="18"/>
      <c r="NGM96" s="18"/>
      <c r="NGN96" s="18"/>
      <c r="NGO96" s="18"/>
      <c r="NGP96" s="18"/>
      <c r="NGQ96" s="18"/>
      <c r="NGR96" s="18"/>
      <c r="NGS96" s="18"/>
      <c r="NGT96" s="18"/>
      <c r="NGU96" s="18"/>
      <c r="NGV96" s="18"/>
      <c r="NGW96" s="18"/>
      <c r="NGX96" s="18"/>
      <c r="NGY96" s="18"/>
      <c r="NGZ96" s="18"/>
      <c r="NHA96" s="18"/>
      <c r="NHB96" s="18"/>
      <c r="NHC96" s="18"/>
      <c r="NHD96" s="18"/>
      <c r="NHE96" s="18"/>
      <c r="NHF96" s="18"/>
      <c r="NHG96" s="18"/>
      <c r="NHH96" s="18"/>
      <c r="NHI96" s="18"/>
      <c r="NHJ96" s="18"/>
      <c r="NHK96" s="18"/>
      <c r="NHL96" s="18"/>
      <c r="NHM96" s="18"/>
      <c r="NHN96" s="18"/>
      <c r="NHO96" s="18"/>
      <c r="NHP96" s="18"/>
      <c r="NHQ96" s="18"/>
      <c r="NHR96" s="18"/>
      <c r="NHS96" s="18"/>
      <c r="NHT96" s="18"/>
      <c r="NHU96" s="18"/>
      <c r="NHV96" s="18"/>
      <c r="NHW96" s="18"/>
      <c r="NHX96" s="18"/>
      <c r="NHY96" s="18"/>
      <c r="NHZ96" s="18"/>
      <c r="NIA96" s="18"/>
      <c r="NIB96" s="18"/>
      <c r="NIC96" s="18"/>
      <c r="NID96" s="18"/>
      <c r="NIE96" s="18"/>
      <c r="NIF96" s="18"/>
      <c r="NIG96" s="18"/>
      <c r="NIH96" s="18"/>
      <c r="NII96" s="18"/>
      <c r="NIJ96" s="18"/>
      <c r="NIK96" s="18"/>
      <c r="NIL96" s="18"/>
      <c r="NIM96" s="18"/>
      <c r="NIN96" s="18"/>
      <c r="NIO96" s="18"/>
      <c r="NIP96" s="18"/>
      <c r="NIQ96" s="18"/>
      <c r="NIR96" s="18"/>
      <c r="NIS96" s="18"/>
      <c r="NIT96" s="18"/>
      <c r="NIU96" s="18"/>
      <c r="NIV96" s="18"/>
      <c r="NIW96" s="18"/>
      <c r="NIX96" s="18"/>
      <c r="NIY96" s="18"/>
      <c r="NIZ96" s="18"/>
      <c r="NJA96" s="18"/>
      <c r="NJB96" s="18"/>
      <c r="NJC96" s="18"/>
      <c r="NJD96" s="18"/>
      <c r="NJE96" s="18"/>
      <c r="NJF96" s="18"/>
      <c r="NJG96" s="18"/>
      <c r="NJH96" s="18"/>
      <c r="NJI96" s="18"/>
      <c r="NJJ96" s="18"/>
      <c r="NJK96" s="18"/>
      <c r="NJL96" s="18"/>
      <c r="NJM96" s="18"/>
      <c r="NJN96" s="18"/>
      <c r="NJO96" s="18"/>
      <c r="NJP96" s="18"/>
      <c r="NJQ96" s="18"/>
      <c r="NJR96" s="18"/>
      <c r="NJS96" s="18"/>
      <c r="NJT96" s="18"/>
      <c r="NJU96" s="18"/>
      <c r="NJV96" s="18"/>
      <c r="NJW96" s="18"/>
      <c r="NJX96" s="18"/>
      <c r="NJY96" s="18"/>
      <c r="NJZ96" s="18"/>
      <c r="NKA96" s="18"/>
      <c r="NKB96" s="18"/>
      <c r="NKC96" s="18"/>
      <c r="NKD96" s="18"/>
      <c r="NKE96" s="18"/>
      <c r="NKF96" s="18"/>
      <c r="NKG96" s="18"/>
      <c r="NKH96" s="18"/>
      <c r="NKI96" s="18"/>
      <c r="NKJ96" s="18"/>
      <c r="NKK96" s="18"/>
      <c r="NKL96" s="18"/>
      <c r="NKM96" s="18"/>
      <c r="NKN96" s="18"/>
      <c r="NKO96" s="18"/>
      <c r="NKP96" s="18"/>
      <c r="NKQ96" s="18"/>
      <c r="NKR96" s="18"/>
      <c r="NKS96" s="18"/>
      <c r="NKT96" s="18"/>
      <c r="NKU96" s="18"/>
      <c r="NKV96" s="18"/>
      <c r="NKW96" s="18"/>
      <c r="NKX96" s="18"/>
      <c r="NKY96" s="18"/>
      <c r="NKZ96" s="18"/>
      <c r="NLA96" s="18"/>
      <c r="NLB96" s="18"/>
      <c r="NLC96" s="18"/>
      <c r="NLD96" s="18"/>
      <c r="NLE96" s="18"/>
      <c r="NLF96" s="18"/>
      <c r="NLG96" s="18"/>
      <c r="NLH96" s="18"/>
      <c r="NLI96" s="18"/>
      <c r="NLJ96" s="18"/>
      <c r="NLK96" s="18"/>
      <c r="NLL96" s="18"/>
      <c r="NLM96" s="18"/>
      <c r="NLN96" s="18"/>
      <c r="NLO96" s="18"/>
      <c r="NLP96" s="18"/>
      <c r="NLQ96" s="18"/>
      <c r="NLR96" s="18"/>
      <c r="NLS96" s="18"/>
      <c r="NLT96" s="18"/>
      <c r="NLU96" s="18"/>
      <c r="NLV96" s="18"/>
      <c r="NLW96" s="18"/>
      <c r="NLX96" s="18"/>
      <c r="NLY96" s="18"/>
      <c r="NLZ96" s="18"/>
      <c r="NMA96" s="18"/>
      <c r="NMB96" s="18"/>
      <c r="NMC96" s="18"/>
      <c r="NMD96" s="18"/>
      <c r="NME96" s="18"/>
      <c r="NMF96" s="18"/>
      <c r="NMG96" s="18"/>
      <c r="NMH96" s="18"/>
      <c r="NMI96" s="18"/>
      <c r="NMJ96" s="18"/>
      <c r="NMK96" s="18"/>
      <c r="NML96" s="18"/>
      <c r="NMM96" s="18"/>
      <c r="NMN96" s="18"/>
      <c r="NMO96" s="18"/>
      <c r="NMP96" s="18"/>
      <c r="NMQ96" s="18"/>
      <c r="NMR96" s="18"/>
      <c r="NMS96" s="18"/>
      <c r="NMT96" s="18"/>
      <c r="NMU96" s="18"/>
      <c r="NMV96" s="18"/>
      <c r="NMW96" s="18"/>
      <c r="NMX96" s="18"/>
      <c r="NMY96" s="18"/>
      <c r="NMZ96" s="18"/>
      <c r="NNA96" s="18"/>
      <c r="NNB96" s="18"/>
      <c r="NNC96" s="18"/>
      <c r="NND96" s="18"/>
      <c r="NNE96" s="18"/>
      <c r="NNF96" s="18"/>
      <c r="NNG96" s="18"/>
      <c r="NNH96" s="18"/>
      <c r="NNI96" s="18"/>
      <c r="NNJ96" s="18"/>
      <c r="NNK96" s="18"/>
      <c r="NNL96" s="18"/>
      <c r="NNM96" s="18"/>
      <c r="NNN96" s="18"/>
      <c r="NNO96" s="18"/>
      <c r="NNP96" s="18"/>
      <c r="NNQ96" s="18"/>
      <c r="NNR96" s="18"/>
      <c r="NNS96" s="18"/>
      <c r="NNT96" s="18"/>
      <c r="NNU96" s="18"/>
      <c r="NNV96" s="18"/>
      <c r="NNW96" s="18"/>
      <c r="NNX96" s="18"/>
      <c r="NNY96" s="18"/>
      <c r="NNZ96" s="18"/>
      <c r="NOA96" s="18"/>
      <c r="NOB96" s="18"/>
      <c r="NOC96" s="18"/>
      <c r="NOD96" s="18"/>
      <c r="NOE96" s="18"/>
      <c r="NOF96" s="18"/>
      <c r="NOG96" s="18"/>
      <c r="NOH96" s="18"/>
      <c r="NOI96" s="18"/>
      <c r="NOJ96" s="18"/>
      <c r="NOK96" s="18"/>
      <c r="NOL96" s="18"/>
      <c r="NOM96" s="18"/>
      <c r="NON96" s="18"/>
      <c r="NOO96" s="18"/>
      <c r="NOP96" s="18"/>
      <c r="NOQ96" s="18"/>
      <c r="NOR96" s="18"/>
      <c r="NOS96" s="18"/>
      <c r="NOT96" s="18"/>
      <c r="NOU96" s="18"/>
      <c r="NOV96" s="18"/>
      <c r="NOW96" s="18"/>
      <c r="NOX96" s="18"/>
      <c r="NOY96" s="18"/>
      <c r="NOZ96" s="18"/>
      <c r="NPA96" s="18"/>
      <c r="NPB96" s="18"/>
      <c r="NPC96" s="18"/>
      <c r="NPD96" s="18"/>
      <c r="NPE96" s="18"/>
      <c r="NPF96" s="18"/>
      <c r="NPG96" s="18"/>
      <c r="NPH96" s="18"/>
      <c r="NPI96" s="18"/>
      <c r="NPJ96" s="18"/>
      <c r="NPK96" s="18"/>
      <c r="NPL96" s="18"/>
      <c r="NPM96" s="18"/>
      <c r="NPN96" s="18"/>
      <c r="NPO96" s="18"/>
      <c r="NPP96" s="18"/>
      <c r="NPQ96" s="18"/>
      <c r="NPR96" s="18"/>
      <c r="NPS96" s="18"/>
      <c r="NPT96" s="18"/>
      <c r="NPU96" s="18"/>
      <c r="NPV96" s="18"/>
      <c r="NPW96" s="18"/>
      <c r="NPX96" s="18"/>
      <c r="NPY96" s="18"/>
      <c r="NPZ96" s="18"/>
      <c r="NQA96" s="18"/>
      <c r="NQB96" s="18"/>
      <c r="NQC96" s="18"/>
      <c r="NQD96" s="18"/>
      <c r="NQE96" s="18"/>
      <c r="NQF96" s="18"/>
      <c r="NQG96" s="18"/>
      <c r="NQH96" s="18"/>
      <c r="NQI96" s="18"/>
      <c r="NQJ96" s="18"/>
      <c r="NQK96" s="18"/>
      <c r="NQL96" s="18"/>
      <c r="NQM96" s="18"/>
      <c r="NQN96" s="18"/>
      <c r="NQO96" s="18"/>
      <c r="NQP96" s="18"/>
      <c r="NQQ96" s="18"/>
      <c r="NQR96" s="18"/>
      <c r="NQS96" s="18"/>
      <c r="NQT96" s="18"/>
      <c r="NQU96" s="18"/>
      <c r="NQV96" s="18"/>
      <c r="NQW96" s="18"/>
      <c r="NQX96" s="18"/>
      <c r="NQY96" s="18"/>
      <c r="NQZ96" s="18"/>
      <c r="NRA96" s="18"/>
      <c r="NRB96" s="18"/>
      <c r="NRC96" s="18"/>
      <c r="NRD96" s="18"/>
      <c r="NRE96" s="18"/>
      <c r="NRF96" s="18"/>
      <c r="NRG96" s="18"/>
      <c r="NRH96" s="18"/>
      <c r="NRI96" s="18"/>
      <c r="NRJ96" s="18"/>
      <c r="NRK96" s="18"/>
      <c r="NRL96" s="18"/>
      <c r="NRM96" s="18"/>
      <c r="NRN96" s="18"/>
      <c r="NRO96" s="18"/>
      <c r="NRP96" s="18"/>
      <c r="NRQ96" s="18"/>
      <c r="NRR96" s="18"/>
      <c r="NRS96" s="18"/>
      <c r="NRT96" s="18"/>
      <c r="NRU96" s="18"/>
      <c r="NRV96" s="18"/>
      <c r="NRW96" s="18"/>
      <c r="NRX96" s="18"/>
      <c r="NRY96" s="18"/>
      <c r="NRZ96" s="18"/>
      <c r="NSA96" s="18"/>
      <c r="NSB96" s="18"/>
      <c r="NSC96" s="18"/>
      <c r="NSD96" s="18"/>
      <c r="NSE96" s="18"/>
      <c r="NSF96" s="18"/>
      <c r="NSG96" s="18"/>
      <c r="NSH96" s="18"/>
      <c r="NSI96" s="18"/>
      <c r="NSJ96" s="18"/>
      <c r="NSK96" s="18"/>
      <c r="NSL96" s="18"/>
      <c r="NSM96" s="18"/>
      <c r="NSN96" s="18"/>
      <c r="NSO96" s="18"/>
      <c r="NSP96" s="18"/>
      <c r="NSQ96" s="18"/>
      <c r="NSR96" s="18"/>
      <c r="NSS96" s="18"/>
      <c r="NST96" s="18"/>
      <c r="NSU96" s="18"/>
      <c r="NSV96" s="18"/>
      <c r="NSW96" s="18"/>
      <c r="NSX96" s="18"/>
      <c r="NSY96" s="18"/>
      <c r="NSZ96" s="18"/>
      <c r="NTA96" s="18"/>
      <c r="NTB96" s="18"/>
      <c r="NTC96" s="18"/>
      <c r="NTD96" s="18"/>
      <c r="NTE96" s="18"/>
      <c r="NTF96" s="18"/>
      <c r="NTG96" s="18"/>
      <c r="NTH96" s="18"/>
      <c r="NTI96" s="18"/>
      <c r="NTJ96" s="18"/>
      <c r="NTK96" s="18"/>
      <c r="NTL96" s="18"/>
      <c r="NTM96" s="18"/>
      <c r="NTN96" s="18"/>
      <c r="NTO96" s="18"/>
      <c r="NTP96" s="18"/>
      <c r="NTQ96" s="18"/>
      <c r="NTR96" s="18"/>
      <c r="NTS96" s="18"/>
      <c r="NTT96" s="18"/>
      <c r="NTU96" s="18"/>
      <c r="NTV96" s="18"/>
      <c r="NTW96" s="18"/>
      <c r="NTX96" s="18"/>
      <c r="NTY96" s="18"/>
      <c r="NTZ96" s="18"/>
      <c r="NUA96" s="18"/>
      <c r="NUB96" s="18"/>
      <c r="NUC96" s="18"/>
      <c r="NUD96" s="18"/>
      <c r="NUE96" s="18"/>
      <c r="NUF96" s="18"/>
      <c r="NUG96" s="18"/>
      <c r="NUH96" s="18"/>
      <c r="NUI96" s="18"/>
      <c r="NUJ96" s="18"/>
      <c r="NUK96" s="18"/>
      <c r="NUL96" s="18"/>
      <c r="NUM96" s="18"/>
      <c r="NUN96" s="18"/>
      <c r="NUO96" s="18"/>
      <c r="NUP96" s="18"/>
      <c r="NUQ96" s="18"/>
      <c r="NUR96" s="18"/>
      <c r="NUS96" s="18"/>
      <c r="NUT96" s="18"/>
      <c r="NUU96" s="18"/>
      <c r="NUV96" s="18"/>
      <c r="NUW96" s="18"/>
      <c r="NUX96" s="18"/>
      <c r="NUY96" s="18"/>
      <c r="NUZ96" s="18"/>
      <c r="NVA96" s="18"/>
      <c r="NVB96" s="18"/>
      <c r="NVC96" s="18"/>
      <c r="NVD96" s="18"/>
      <c r="NVE96" s="18"/>
      <c r="NVF96" s="18"/>
      <c r="NVG96" s="18"/>
      <c r="NVH96" s="18"/>
      <c r="NVI96" s="18"/>
      <c r="NVJ96" s="18"/>
      <c r="NVK96" s="18"/>
      <c r="NVL96" s="18"/>
      <c r="NVM96" s="18"/>
      <c r="NVN96" s="18"/>
      <c r="NVO96" s="18"/>
      <c r="NVP96" s="18"/>
      <c r="NVQ96" s="18"/>
      <c r="NVR96" s="18"/>
      <c r="NVS96" s="18"/>
      <c r="NVT96" s="18"/>
      <c r="NVU96" s="18"/>
      <c r="NVV96" s="18"/>
      <c r="NVW96" s="18"/>
      <c r="NVX96" s="18"/>
      <c r="NVY96" s="18"/>
      <c r="NVZ96" s="18"/>
      <c r="NWA96" s="18"/>
      <c r="NWB96" s="18"/>
      <c r="NWC96" s="18"/>
      <c r="NWD96" s="18"/>
      <c r="NWE96" s="18"/>
      <c r="NWF96" s="18"/>
      <c r="NWG96" s="18"/>
      <c r="NWH96" s="18"/>
      <c r="NWI96" s="18"/>
      <c r="NWJ96" s="18"/>
      <c r="NWK96" s="18"/>
      <c r="NWL96" s="18"/>
      <c r="NWM96" s="18"/>
      <c r="NWN96" s="18"/>
      <c r="NWO96" s="18"/>
      <c r="NWP96" s="18"/>
      <c r="NWQ96" s="18"/>
      <c r="NWR96" s="18"/>
      <c r="NWS96" s="18"/>
      <c r="NWT96" s="18"/>
      <c r="NWU96" s="18"/>
      <c r="NWV96" s="18"/>
      <c r="NWW96" s="18"/>
      <c r="NWX96" s="18"/>
      <c r="NWY96" s="18"/>
      <c r="NWZ96" s="18"/>
      <c r="NXA96" s="18"/>
      <c r="NXB96" s="18"/>
      <c r="NXC96" s="18"/>
      <c r="NXD96" s="18"/>
      <c r="NXE96" s="18"/>
      <c r="NXF96" s="18"/>
      <c r="NXG96" s="18"/>
      <c r="NXH96" s="18"/>
      <c r="NXI96" s="18"/>
      <c r="NXJ96" s="18"/>
      <c r="NXK96" s="18"/>
      <c r="NXL96" s="18"/>
      <c r="NXM96" s="18"/>
      <c r="NXN96" s="18"/>
      <c r="NXO96" s="18"/>
      <c r="NXP96" s="18"/>
      <c r="NXQ96" s="18"/>
      <c r="NXR96" s="18"/>
      <c r="NXS96" s="18"/>
      <c r="NXT96" s="18"/>
      <c r="NXU96" s="18"/>
      <c r="NXV96" s="18"/>
      <c r="NXW96" s="18"/>
      <c r="NXX96" s="18"/>
      <c r="NXY96" s="18"/>
      <c r="NXZ96" s="18"/>
      <c r="NYA96" s="18"/>
      <c r="NYB96" s="18"/>
      <c r="NYC96" s="18"/>
      <c r="NYD96" s="18"/>
      <c r="NYE96" s="18"/>
      <c r="NYF96" s="18"/>
      <c r="NYG96" s="18"/>
      <c r="NYH96" s="18"/>
      <c r="NYI96" s="18"/>
      <c r="NYJ96" s="18"/>
      <c r="NYK96" s="18"/>
      <c r="NYL96" s="18"/>
      <c r="NYM96" s="18"/>
      <c r="NYN96" s="18"/>
      <c r="NYO96" s="18"/>
      <c r="NYP96" s="18"/>
      <c r="NYQ96" s="18"/>
      <c r="NYR96" s="18"/>
      <c r="NYS96" s="18"/>
      <c r="NYT96" s="18"/>
      <c r="NYU96" s="18"/>
      <c r="NYV96" s="18"/>
      <c r="NYW96" s="18"/>
      <c r="NYX96" s="18"/>
      <c r="NYY96" s="18"/>
      <c r="NYZ96" s="18"/>
      <c r="NZA96" s="18"/>
      <c r="NZB96" s="18"/>
      <c r="NZC96" s="18"/>
      <c r="NZD96" s="18"/>
      <c r="NZE96" s="18"/>
      <c r="NZF96" s="18"/>
      <c r="NZG96" s="18"/>
      <c r="NZH96" s="18"/>
      <c r="NZI96" s="18"/>
      <c r="NZJ96" s="18"/>
      <c r="NZK96" s="18"/>
      <c r="NZL96" s="18"/>
      <c r="NZM96" s="18"/>
      <c r="NZN96" s="18"/>
      <c r="NZO96" s="18"/>
      <c r="NZP96" s="18"/>
      <c r="NZQ96" s="18"/>
      <c r="NZR96" s="18"/>
      <c r="NZS96" s="18"/>
      <c r="NZT96" s="18"/>
      <c r="NZU96" s="18"/>
      <c r="NZV96" s="18"/>
      <c r="NZW96" s="18"/>
      <c r="NZX96" s="18"/>
      <c r="NZY96" s="18"/>
      <c r="NZZ96" s="18"/>
      <c r="OAA96" s="18"/>
      <c r="OAB96" s="18"/>
      <c r="OAC96" s="18"/>
      <c r="OAD96" s="18"/>
      <c r="OAE96" s="18"/>
      <c r="OAF96" s="18"/>
      <c r="OAG96" s="18"/>
      <c r="OAH96" s="18"/>
      <c r="OAI96" s="18"/>
      <c r="OAJ96" s="18"/>
      <c r="OAK96" s="18"/>
      <c r="OAL96" s="18"/>
      <c r="OAM96" s="18"/>
      <c r="OAN96" s="18"/>
      <c r="OAO96" s="18"/>
      <c r="OAP96" s="18"/>
      <c r="OAQ96" s="18"/>
      <c r="OAR96" s="18"/>
      <c r="OAS96" s="18"/>
      <c r="OAT96" s="18"/>
      <c r="OAU96" s="18"/>
      <c r="OAV96" s="18"/>
      <c r="OAW96" s="18"/>
      <c r="OAX96" s="18"/>
      <c r="OAY96" s="18"/>
      <c r="OAZ96" s="18"/>
      <c r="OBA96" s="18"/>
      <c r="OBB96" s="18"/>
      <c r="OBC96" s="18"/>
      <c r="OBD96" s="18"/>
      <c r="OBE96" s="18"/>
      <c r="OBF96" s="18"/>
      <c r="OBG96" s="18"/>
      <c r="OBH96" s="18"/>
      <c r="OBI96" s="18"/>
      <c r="OBJ96" s="18"/>
      <c r="OBK96" s="18"/>
      <c r="OBL96" s="18"/>
      <c r="OBM96" s="18"/>
      <c r="OBN96" s="18"/>
      <c r="OBO96" s="18"/>
      <c r="OBP96" s="18"/>
      <c r="OBQ96" s="18"/>
      <c r="OBR96" s="18"/>
      <c r="OBS96" s="18"/>
      <c r="OBT96" s="18"/>
      <c r="OBU96" s="18"/>
      <c r="OBV96" s="18"/>
      <c r="OBW96" s="18"/>
      <c r="OBX96" s="18"/>
      <c r="OBY96" s="18"/>
      <c r="OBZ96" s="18"/>
      <c r="OCA96" s="18"/>
      <c r="OCB96" s="18"/>
      <c r="OCC96" s="18"/>
      <c r="OCD96" s="18"/>
      <c r="OCE96" s="18"/>
      <c r="OCF96" s="18"/>
      <c r="OCG96" s="18"/>
      <c r="OCH96" s="18"/>
      <c r="OCI96" s="18"/>
      <c r="OCJ96" s="18"/>
      <c r="OCK96" s="18"/>
      <c r="OCL96" s="18"/>
      <c r="OCM96" s="18"/>
      <c r="OCN96" s="18"/>
      <c r="OCO96" s="18"/>
      <c r="OCP96" s="18"/>
      <c r="OCQ96" s="18"/>
      <c r="OCR96" s="18"/>
      <c r="OCS96" s="18"/>
      <c r="OCT96" s="18"/>
      <c r="OCU96" s="18"/>
      <c r="OCV96" s="18"/>
      <c r="OCW96" s="18"/>
      <c r="OCX96" s="18"/>
      <c r="OCY96" s="18"/>
      <c r="OCZ96" s="18"/>
      <c r="ODA96" s="18"/>
      <c r="ODB96" s="18"/>
      <c r="ODC96" s="18"/>
      <c r="ODD96" s="18"/>
      <c r="ODE96" s="18"/>
      <c r="ODF96" s="18"/>
      <c r="ODG96" s="18"/>
      <c r="ODH96" s="18"/>
      <c r="ODI96" s="18"/>
      <c r="ODJ96" s="18"/>
      <c r="ODK96" s="18"/>
      <c r="ODL96" s="18"/>
      <c r="ODM96" s="18"/>
      <c r="ODN96" s="18"/>
      <c r="ODO96" s="18"/>
      <c r="ODP96" s="18"/>
      <c r="ODQ96" s="18"/>
      <c r="ODR96" s="18"/>
      <c r="ODS96" s="18"/>
      <c r="ODT96" s="18"/>
      <c r="ODU96" s="18"/>
      <c r="ODV96" s="18"/>
      <c r="ODW96" s="18"/>
      <c r="ODX96" s="18"/>
      <c r="ODY96" s="18"/>
      <c r="ODZ96" s="18"/>
      <c r="OEA96" s="18"/>
      <c r="OEB96" s="18"/>
      <c r="OEC96" s="18"/>
      <c r="OED96" s="18"/>
      <c r="OEE96" s="18"/>
      <c r="OEF96" s="18"/>
      <c r="OEG96" s="18"/>
      <c r="OEH96" s="18"/>
      <c r="OEI96" s="18"/>
      <c r="OEJ96" s="18"/>
      <c r="OEK96" s="18"/>
      <c r="OEL96" s="18"/>
      <c r="OEM96" s="18"/>
      <c r="OEN96" s="18"/>
      <c r="OEO96" s="18"/>
      <c r="OEP96" s="18"/>
      <c r="OEQ96" s="18"/>
      <c r="OER96" s="18"/>
      <c r="OES96" s="18"/>
      <c r="OET96" s="18"/>
      <c r="OEU96" s="18"/>
      <c r="OEV96" s="18"/>
      <c r="OEW96" s="18"/>
      <c r="OEX96" s="18"/>
      <c r="OEY96" s="18"/>
      <c r="OEZ96" s="18"/>
      <c r="OFA96" s="18"/>
      <c r="OFB96" s="18"/>
      <c r="OFC96" s="18"/>
      <c r="OFD96" s="18"/>
      <c r="OFE96" s="18"/>
      <c r="OFF96" s="18"/>
      <c r="OFG96" s="18"/>
      <c r="OFH96" s="18"/>
      <c r="OFI96" s="18"/>
      <c r="OFJ96" s="18"/>
      <c r="OFK96" s="18"/>
      <c r="OFL96" s="18"/>
      <c r="OFM96" s="18"/>
      <c r="OFN96" s="18"/>
      <c r="OFO96" s="18"/>
      <c r="OFP96" s="18"/>
      <c r="OFQ96" s="18"/>
      <c r="OFR96" s="18"/>
      <c r="OFS96" s="18"/>
      <c r="OFT96" s="18"/>
      <c r="OFU96" s="18"/>
      <c r="OFV96" s="18"/>
      <c r="OFW96" s="18"/>
      <c r="OFX96" s="18"/>
      <c r="OFY96" s="18"/>
      <c r="OFZ96" s="18"/>
      <c r="OGA96" s="18"/>
      <c r="OGB96" s="18"/>
      <c r="OGC96" s="18"/>
      <c r="OGD96" s="18"/>
      <c r="OGE96" s="18"/>
      <c r="OGF96" s="18"/>
      <c r="OGG96" s="18"/>
      <c r="OGH96" s="18"/>
      <c r="OGI96" s="18"/>
      <c r="OGJ96" s="18"/>
      <c r="OGK96" s="18"/>
      <c r="OGL96" s="18"/>
      <c r="OGM96" s="18"/>
      <c r="OGN96" s="18"/>
      <c r="OGO96" s="18"/>
      <c r="OGP96" s="18"/>
      <c r="OGQ96" s="18"/>
      <c r="OGR96" s="18"/>
      <c r="OGS96" s="18"/>
      <c r="OGT96" s="18"/>
      <c r="OGU96" s="18"/>
      <c r="OGV96" s="18"/>
      <c r="OGW96" s="18"/>
      <c r="OGX96" s="18"/>
      <c r="OGY96" s="18"/>
      <c r="OGZ96" s="18"/>
      <c r="OHA96" s="18"/>
      <c r="OHB96" s="18"/>
      <c r="OHC96" s="18"/>
      <c r="OHD96" s="18"/>
      <c r="OHE96" s="18"/>
      <c r="OHF96" s="18"/>
      <c r="OHG96" s="18"/>
      <c r="OHH96" s="18"/>
      <c r="OHI96" s="18"/>
      <c r="OHJ96" s="18"/>
      <c r="OHK96" s="18"/>
      <c r="OHL96" s="18"/>
      <c r="OHM96" s="18"/>
      <c r="OHN96" s="18"/>
      <c r="OHO96" s="18"/>
      <c r="OHP96" s="18"/>
      <c r="OHQ96" s="18"/>
      <c r="OHR96" s="18"/>
      <c r="OHS96" s="18"/>
      <c r="OHT96" s="18"/>
      <c r="OHU96" s="18"/>
      <c r="OHV96" s="18"/>
      <c r="OHW96" s="18"/>
      <c r="OHX96" s="18"/>
      <c r="OHY96" s="18"/>
      <c r="OHZ96" s="18"/>
      <c r="OIA96" s="18"/>
      <c r="OIB96" s="18"/>
      <c r="OIC96" s="18"/>
      <c r="OID96" s="18"/>
      <c r="OIE96" s="18"/>
      <c r="OIF96" s="18"/>
      <c r="OIG96" s="18"/>
      <c r="OIH96" s="18"/>
      <c r="OII96" s="18"/>
      <c r="OIJ96" s="18"/>
      <c r="OIK96" s="18"/>
      <c r="OIL96" s="18"/>
      <c r="OIM96" s="18"/>
      <c r="OIN96" s="18"/>
      <c r="OIO96" s="18"/>
      <c r="OIP96" s="18"/>
      <c r="OIQ96" s="18"/>
      <c r="OIR96" s="18"/>
      <c r="OIS96" s="18"/>
      <c r="OIT96" s="18"/>
      <c r="OIU96" s="18"/>
      <c r="OIV96" s="18"/>
      <c r="OIW96" s="18"/>
      <c r="OIX96" s="18"/>
      <c r="OIY96" s="18"/>
      <c r="OIZ96" s="18"/>
      <c r="OJA96" s="18"/>
      <c r="OJB96" s="18"/>
      <c r="OJC96" s="18"/>
      <c r="OJD96" s="18"/>
      <c r="OJE96" s="18"/>
      <c r="OJF96" s="18"/>
      <c r="OJG96" s="18"/>
      <c r="OJH96" s="18"/>
      <c r="OJI96" s="18"/>
      <c r="OJJ96" s="18"/>
      <c r="OJK96" s="18"/>
      <c r="OJL96" s="18"/>
      <c r="OJM96" s="18"/>
      <c r="OJN96" s="18"/>
      <c r="OJO96" s="18"/>
      <c r="OJP96" s="18"/>
      <c r="OJQ96" s="18"/>
      <c r="OJR96" s="18"/>
      <c r="OJS96" s="18"/>
      <c r="OJT96" s="18"/>
      <c r="OJU96" s="18"/>
      <c r="OJV96" s="18"/>
      <c r="OJW96" s="18"/>
      <c r="OJX96" s="18"/>
      <c r="OJY96" s="18"/>
      <c r="OJZ96" s="18"/>
      <c r="OKA96" s="18"/>
      <c r="OKB96" s="18"/>
      <c r="OKC96" s="18"/>
      <c r="OKD96" s="18"/>
      <c r="OKE96" s="18"/>
      <c r="OKF96" s="18"/>
      <c r="OKG96" s="18"/>
      <c r="OKH96" s="18"/>
      <c r="OKI96" s="18"/>
      <c r="OKJ96" s="18"/>
      <c r="OKK96" s="18"/>
      <c r="OKL96" s="18"/>
      <c r="OKM96" s="18"/>
      <c r="OKN96" s="18"/>
      <c r="OKO96" s="18"/>
      <c r="OKP96" s="18"/>
      <c r="OKQ96" s="18"/>
      <c r="OKR96" s="18"/>
      <c r="OKS96" s="18"/>
      <c r="OKT96" s="18"/>
      <c r="OKU96" s="18"/>
      <c r="OKV96" s="18"/>
      <c r="OKW96" s="18"/>
      <c r="OKX96" s="18"/>
      <c r="OKY96" s="18"/>
      <c r="OKZ96" s="18"/>
      <c r="OLA96" s="18"/>
      <c r="OLB96" s="18"/>
      <c r="OLC96" s="18"/>
      <c r="OLD96" s="18"/>
      <c r="OLE96" s="18"/>
      <c r="OLF96" s="18"/>
      <c r="OLG96" s="18"/>
      <c r="OLH96" s="18"/>
      <c r="OLI96" s="18"/>
      <c r="OLJ96" s="18"/>
      <c r="OLK96" s="18"/>
      <c r="OLL96" s="18"/>
      <c r="OLM96" s="18"/>
      <c r="OLN96" s="18"/>
      <c r="OLO96" s="18"/>
      <c r="OLP96" s="18"/>
      <c r="OLQ96" s="18"/>
      <c r="OLR96" s="18"/>
      <c r="OLS96" s="18"/>
      <c r="OLT96" s="18"/>
      <c r="OLU96" s="18"/>
      <c r="OLV96" s="18"/>
      <c r="OLW96" s="18"/>
      <c r="OLX96" s="18"/>
      <c r="OLY96" s="18"/>
      <c r="OLZ96" s="18"/>
      <c r="OMA96" s="18"/>
      <c r="OMB96" s="18"/>
      <c r="OMC96" s="18"/>
      <c r="OMD96" s="18"/>
      <c r="OME96" s="18"/>
      <c r="OMF96" s="18"/>
      <c r="OMG96" s="18"/>
      <c r="OMH96" s="18"/>
      <c r="OMI96" s="18"/>
      <c r="OMJ96" s="18"/>
      <c r="OMK96" s="18"/>
      <c r="OML96" s="18"/>
      <c r="OMM96" s="18"/>
      <c r="OMN96" s="18"/>
      <c r="OMO96" s="18"/>
      <c r="OMP96" s="18"/>
      <c r="OMQ96" s="18"/>
      <c r="OMR96" s="18"/>
      <c r="OMS96" s="18"/>
      <c r="OMT96" s="18"/>
      <c r="OMU96" s="18"/>
      <c r="OMV96" s="18"/>
      <c r="OMW96" s="18"/>
      <c r="OMX96" s="18"/>
      <c r="OMY96" s="18"/>
      <c r="OMZ96" s="18"/>
      <c r="ONA96" s="18"/>
      <c r="ONB96" s="18"/>
      <c r="ONC96" s="18"/>
      <c r="OND96" s="18"/>
      <c r="ONE96" s="18"/>
      <c r="ONF96" s="18"/>
      <c r="ONG96" s="18"/>
      <c r="ONH96" s="18"/>
      <c r="ONI96" s="18"/>
      <c r="ONJ96" s="18"/>
      <c r="ONK96" s="18"/>
      <c r="ONL96" s="18"/>
      <c r="ONM96" s="18"/>
      <c r="ONN96" s="18"/>
      <c r="ONO96" s="18"/>
      <c r="ONP96" s="18"/>
      <c r="ONQ96" s="18"/>
      <c r="ONR96" s="18"/>
      <c r="ONS96" s="18"/>
      <c r="ONT96" s="18"/>
      <c r="ONU96" s="18"/>
      <c r="ONV96" s="18"/>
      <c r="ONW96" s="18"/>
      <c r="ONX96" s="18"/>
      <c r="ONY96" s="18"/>
      <c r="ONZ96" s="18"/>
      <c r="OOA96" s="18"/>
      <c r="OOB96" s="18"/>
      <c r="OOC96" s="18"/>
      <c r="OOD96" s="18"/>
      <c r="OOE96" s="18"/>
      <c r="OOF96" s="18"/>
      <c r="OOG96" s="18"/>
      <c r="OOH96" s="18"/>
      <c r="OOI96" s="18"/>
      <c r="OOJ96" s="18"/>
      <c r="OOK96" s="18"/>
      <c r="OOL96" s="18"/>
      <c r="OOM96" s="18"/>
      <c r="OON96" s="18"/>
      <c r="OOO96" s="18"/>
      <c r="OOP96" s="18"/>
      <c r="OOQ96" s="18"/>
      <c r="OOR96" s="18"/>
      <c r="OOS96" s="18"/>
      <c r="OOT96" s="18"/>
      <c r="OOU96" s="18"/>
      <c r="OOV96" s="18"/>
      <c r="OOW96" s="18"/>
      <c r="OOX96" s="18"/>
      <c r="OOY96" s="18"/>
      <c r="OOZ96" s="18"/>
      <c r="OPA96" s="18"/>
      <c r="OPB96" s="18"/>
      <c r="OPC96" s="18"/>
      <c r="OPD96" s="18"/>
      <c r="OPE96" s="18"/>
      <c r="OPF96" s="18"/>
      <c r="OPG96" s="18"/>
      <c r="OPH96" s="18"/>
      <c r="OPI96" s="18"/>
      <c r="OPJ96" s="18"/>
      <c r="OPK96" s="18"/>
      <c r="OPL96" s="18"/>
      <c r="OPM96" s="18"/>
      <c r="OPN96" s="18"/>
      <c r="OPO96" s="18"/>
      <c r="OPP96" s="18"/>
      <c r="OPQ96" s="18"/>
      <c r="OPR96" s="18"/>
      <c r="OPS96" s="18"/>
      <c r="OPT96" s="18"/>
      <c r="OPU96" s="18"/>
      <c r="OPV96" s="18"/>
      <c r="OPW96" s="18"/>
      <c r="OPX96" s="18"/>
      <c r="OPY96" s="18"/>
      <c r="OPZ96" s="18"/>
      <c r="OQA96" s="18"/>
      <c r="OQB96" s="18"/>
      <c r="OQC96" s="18"/>
      <c r="OQD96" s="18"/>
      <c r="OQE96" s="18"/>
      <c r="OQF96" s="18"/>
      <c r="OQG96" s="18"/>
      <c r="OQH96" s="18"/>
      <c r="OQI96" s="18"/>
      <c r="OQJ96" s="18"/>
      <c r="OQK96" s="18"/>
      <c r="OQL96" s="18"/>
      <c r="OQM96" s="18"/>
      <c r="OQN96" s="18"/>
      <c r="OQO96" s="18"/>
      <c r="OQP96" s="18"/>
      <c r="OQQ96" s="18"/>
      <c r="OQR96" s="18"/>
      <c r="OQS96" s="18"/>
      <c r="OQT96" s="18"/>
      <c r="OQU96" s="18"/>
      <c r="OQV96" s="18"/>
      <c r="OQW96" s="18"/>
      <c r="OQX96" s="18"/>
      <c r="OQY96" s="18"/>
      <c r="OQZ96" s="18"/>
      <c r="ORA96" s="18"/>
      <c r="ORB96" s="18"/>
      <c r="ORC96" s="18"/>
      <c r="ORD96" s="18"/>
      <c r="ORE96" s="18"/>
      <c r="ORF96" s="18"/>
      <c r="ORG96" s="18"/>
      <c r="ORH96" s="18"/>
      <c r="ORI96" s="18"/>
      <c r="ORJ96" s="18"/>
      <c r="ORK96" s="18"/>
      <c r="ORL96" s="18"/>
      <c r="ORM96" s="18"/>
      <c r="ORN96" s="18"/>
      <c r="ORO96" s="18"/>
      <c r="ORP96" s="18"/>
      <c r="ORQ96" s="18"/>
      <c r="ORR96" s="18"/>
      <c r="ORS96" s="18"/>
      <c r="ORT96" s="18"/>
      <c r="ORU96" s="18"/>
      <c r="ORV96" s="18"/>
      <c r="ORW96" s="18"/>
      <c r="ORX96" s="18"/>
      <c r="ORY96" s="18"/>
      <c r="ORZ96" s="18"/>
      <c r="OSA96" s="18"/>
      <c r="OSB96" s="18"/>
      <c r="OSC96" s="18"/>
      <c r="OSD96" s="18"/>
      <c r="OSE96" s="18"/>
      <c r="OSF96" s="18"/>
      <c r="OSG96" s="18"/>
      <c r="OSH96" s="18"/>
      <c r="OSI96" s="18"/>
      <c r="OSJ96" s="18"/>
      <c r="OSK96" s="18"/>
      <c r="OSL96" s="18"/>
      <c r="OSM96" s="18"/>
      <c r="OSN96" s="18"/>
      <c r="OSO96" s="18"/>
      <c r="OSP96" s="18"/>
      <c r="OSQ96" s="18"/>
      <c r="OSR96" s="18"/>
      <c r="OSS96" s="18"/>
      <c r="OST96" s="18"/>
      <c r="OSU96" s="18"/>
      <c r="OSV96" s="18"/>
      <c r="OSW96" s="18"/>
      <c r="OSX96" s="18"/>
      <c r="OSY96" s="18"/>
      <c r="OSZ96" s="18"/>
      <c r="OTA96" s="18"/>
      <c r="OTB96" s="18"/>
      <c r="OTC96" s="18"/>
      <c r="OTD96" s="18"/>
      <c r="OTE96" s="18"/>
      <c r="OTF96" s="18"/>
      <c r="OTG96" s="18"/>
      <c r="OTH96" s="18"/>
      <c r="OTI96" s="18"/>
      <c r="OTJ96" s="18"/>
      <c r="OTK96" s="18"/>
      <c r="OTL96" s="18"/>
      <c r="OTM96" s="18"/>
      <c r="OTN96" s="18"/>
      <c r="OTO96" s="18"/>
      <c r="OTP96" s="18"/>
      <c r="OTQ96" s="18"/>
      <c r="OTR96" s="18"/>
      <c r="OTS96" s="18"/>
      <c r="OTT96" s="18"/>
      <c r="OTU96" s="18"/>
      <c r="OTV96" s="18"/>
      <c r="OTW96" s="18"/>
      <c r="OTX96" s="18"/>
      <c r="OTY96" s="18"/>
      <c r="OTZ96" s="18"/>
      <c r="OUA96" s="18"/>
      <c r="OUB96" s="18"/>
      <c r="OUC96" s="18"/>
      <c r="OUD96" s="18"/>
      <c r="OUE96" s="18"/>
      <c r="OUF96" s="18"/>
      <c r="OUG96" s="18"/>
      <c r="OUH96" s="18"/>
      <c r="OUI96" s="18"/>
      <c r="OUJ96" s="18"/>
      <c r="OUK96" s="18"/>
      <c r="OUL96" s="18"/>
      <c r="OUM96" s="18"/>
      <c r="OUN96" s="18"/>
      <c r="OUO96" s="18"/>
      <c r="OUP96" s="18"/>
      <c r="OUQ96" s="18"/>
      <c r="OUR96" s="18"/>
      <c r="OUS96" s="18"/>
      <c r="OUT96" s="18"/>
      <c r="OUU96" s="18"/>
      <c r="OUV96" s="18"/>
      <c r="OUW96" s="18"/>
      <c r="OUX96" s="18"/>
      <c r="OUY96" s="18"/>
      <c r="OUZ96" s="18"/>
      <c r="OVA96" s="18"/>
      <c r="OVB96" s="18"/>
      <c r="OVC96" s="18"/>
      <c r="OVD96" s="18"/>
      <c r="OVE96" s="18"/>
      <c r="OVF96" s="18"/>
      <c r="OVG96" s="18"/>
      <c r="OVH96" s="18"/>
      <c r="OVI96" s="18"/>
      <c r="OVJ96" s="18"/>
      <c r="OVK96" s="18"/>
      <c r="OVL96" s="18"/>
      <c r="OVM96" s="18"/>
      <c r="OVN96" s="18"/>
      <c r="OVO96" s="18"/>
      <c r="OVP96" s="18"/>
      <c r="OVQ96" s="18"/>
      <c r="OVR96" s="18"/>
      <c r="OVS96" s="18"/>
      <c r="OVT96" s="18"/>
      <c r="OVU96" s="18"/>
      <c r="OVV96" s="18"/>
      <c r="OVW96" s="18"/>
      <c r="OVX96" s="18"/>
      <c r="OVY96" s="18"/>
      <c r="OVZ96" s="18"/>
      <c r="OWA96" s="18"/>
      <c r="OWB96" s="18"/>
      <c r="OWC96" s="18"/>
      <c r="OWD96" s="18"/>
      <c r="OWE96" s="18"/>
      <c r="OWF96" s="18"/>
      <c r="OWG96" s="18"/>
      <c r="OWH96" s="18"/>
      <c r="OWI96" s="18"/>
      <c r="OWJ96" s="18"/>
      <c r="OWK96" s="18"/>
      <c r="OWL96" s="18"/>
      <c r="OWM96" s="18"/>
      <c r="OWN96" s="18"/>
      <c r="OWO96" s="18"/>
      <c r="OWP96" s="18"/>
      <c r="OWQ96" s="18"/>
      <c r="OWR96" s="18"/>
      <c r="OWS96" s="18"/>
      <c r="OWT96" s="18"/>
      <c r="OWU96" s="18"/>
      <c r="OWV96" s="18"/>
      <c r="OWW96" s="18"/>
      <c r="OWX96" s="18"/>
      <c r="OWY96" s="18"/>
      <c r="OWZ96" s="18"/>
      <c r="OXA96" s="18"/>
      <c r="OXB96" s="18"/>
      <c r="OXC96" s="18"/>
      <c r="OXD96" s="18"/>
      <c r="OXE96" s="18"/>
      <c r="OXF96" s="18"/>
      <c r="OXG96" s="18"/>
      <c r="OXH96" s="18"/>
      <c r="OXI96" s="18"/>
      <c r="OXJ96" s="18"/>
      <c r="OXK96" s="18"/>
      <c r="OXL96" s="18"/>
      <c r="OXM96" s="18"/>
      <c r="OXN96" s="18"/>
      <c r="OXO96" s="18"/>
      <c r="OXP96" s="18"/>
      <c r="OXQ96" s="18"/>
      <c r="OXR96" s="18"/>
      <c r="OXS96" s="18"/>
      <c r="OXT96" s="18"/>
      <c r="OXU96" s="18"/>
      <c r="OXV96" s="18"/>
      <c r="OXW96" s="18"/>
      <c r="OXX96" s="18"/>
      <c r="OXY96" s="18"/>
      <c r="OXZ96" s="18"/>
      <c r="OYA96" s="18"/>
      <c r="OYB96" s="18"/>
      <c r="OYC96" s="18"/>
      <c r="OYD96" s="18"/>
      <c r="OYE96" s="18"/>
      <c r="OYF96" s="18"/>
      <c r="OYG96" s="18"/>
      <c r="OYH96" s="18"/>
      <c r="OYI96" s="18"/>
      <c r="OYJ96" s="18"/>
      <c r="OYK96" s="18"/>
      <c r="OYL96" s="18"/>
      <c r="OYM96" s="18"/>
      <c r="OYN96" s="18"/>
      <c r="OYO96" s="18"/>
      <c r="OYP96" s="18"/>
      <c r="OYQ96" s="18"/>
      <c r="OYR96" s="18"/>
      <c r="OYS96" s="18"/>
      <c r="OYT96" s="18"/>
      <c r="OYU96" s="18"/>
      <c r="OYV96" s="18"/>
      <c r="OYW96" s="18"/>
      <c r="OYX96" s="18"/>
      <c r="OYY96" s="18"/>
      <c r="OYZ96" s="18"/>
      <c r="OZA96" s="18"/>
      <c r="OZB96" s="18"/>
      <c r="OZC96" s="18"/>
      <c r="OZD96" s="18"/>
      <c r="OZE96" s="18"/>
      <c r="OZF96" s="18"/>
      <c r="OZG96" s="18"/>
      <c r="OZH96" s="18"/>
      <c r="OZI96" s="18"/>
      <c r="OZJ96" s="18"/>
      <c r="OZK96" s="18"/>
      <c r="OZL96" s="18"/>
      <c r="OZM96" s="18"/>
      <c r="OZN96" s="18"/>
      <c r="OZO96" s="18"/>
      <c r="OZP96" s="18"/>
      <c r="OZQ96" s="18"/>
      <c r="OZR96" s="18"/>
      <c r="OZS96" s="18"/>
      <c r="OZT96" s="18"/>
      <c r="OZU96" s="18"/>
      <c r="OZV96" s="18"/>
      <c r="OZW96" s="18"/>
      <c r="OZX96" s="18"/>
      <c r="OZY96" s="18"/>
      <c r="OZZ96" s="18"/>
      <c r="PAA96" s="18"/>
      <c r="PAB96" s="18"/>
      <c r="PAC96" s="18"/>
      <c r="PAD96" s="18"/>
      <c r="PAE96" s="18"/>
      <c r="PAF96" s="18"/>
      <c r="PAG96" s="18"/>
      <c r="PAH96" s="18"/>
      <c r="PAI96" s="18"/>
      <c r="PAJ96" s="18"/>
      <c r="PAK96" s="18"/>
      <c r="PAL96" s="18"/>
      <c r="PAM96" s="18"/>
      <c r="PAN96" s="18"/>
      <c r="PAO96" s="18"/>
      <c r="PAP96" s="18"/>
      <c r="PAQ96" s="18"/>
      <c r="PAR96" s="18"/>
      <c r="PAS96" s="18"/>
      <c r="PAT96" s="18"/>
      <c r="PAU96" s="18"/>
      <c r="PAV96" s="18"/>
      <c r="PAW96" s="18"/>
      <c r="PAX96" s="18"/>
      <c r="PAY96" s="18"/>
      <c r="PAZ96" s="18"/>
      <c r="PBA96" s="18"/>
      <c r="PBB96" s="18"/>
      <c r="PBC96" s="18"/>
      <c r="PBD96" s="18"/>
      <c r="PBE96" s="18"/>
      <c r="PBF96" s="18"/>
      <c r="PBG96" s="18"/>
      <c r="PBH96" s="18"/>
      <c r="PBI96" s="18"/>
      <c r="PBJ96" s="18"/>
      <c r="PBK96" s="18"/>
      <c r="PBL96" s="18"/>
      <c r="PBM96" s="18"/>
      <c r="PBN96" s="18"/>
      <c r="PBO96" s="18"/>
      <c r="PBP96" s="18"/>
      <c r="PBQ96" s="18"/>
      <c r="PBR96" s="18"/>
      <c r="PBS96" s="18"/>
      <c r="PBT96" s="18"/>
      <c r="PBU96" s="18"/>
      <c r="PBV96" s="18"/>
      <c r="PBW96" s="18"/>
      <c r="PBX96" s="18"/>
      <c r="PBY96" s="18"/>
      <c r="PBZ96" s="18"/>
      <c r="PCA96" s="18"/>
      <c r="PCB96" s="18"/>
      <c r="PCC96" s="18"/>
      <c r="PCD96" s="18"/>
      <c r="PCE96" s="18"/>
      <c r="PCF96" s="18"/>
      <c r="PCG96" s="18"/>
      <c r="PCH96" s="18"/>
      <c r="PCI96" s="18"/>
      <c r="PCJ96" s="18"/>
      <c r="PCK96" s="18"/>
      <c r="PCL96" s="18"/>
      <c r="PCM96" s="18"/>
      <c r="PCN96" s="18"/>
      <c r="PCO96" s="18"/>
      <c r="PCP96" s="18"/>
      <c r="PCQ96" s="18"/>
      <c r="PCR96" s="18"/>
      <c r="PCS96" s="18"/>
      <c r="PCT96" s="18"/>
      <c r="PCU96" s="18"/>
      <c r="PCV96" s="18"/>
      <c r="PCW96" s="18"/>
      <c r="PCX96" s="18"/>
      <c r="PCY96" s="18"/>
      <c r="PCZ96" s="18"/>
      <c r="PDA96" s="18"/>
      <c r="PDB96" s="18"/>
      <c r="PDC96" s="18"/>
      <c r="PDD96" s="18"/>
      <c r="PDE96" s="18"/>
      <c r="PDF96" s="18"/>
      <c r="PDG96" s="18"/>
      <c r="PDH96" s="18"/>
      <c r="PDI96" s="18"/>
      <c r="PDJ96" s="18"/>
      <c r="PDK96" s="18"/>
      <c r="PDL96" s="18"/>
      <c r="PDM96" s="18"/>
      <c r="PDN96" s="18"/>
      <c r="PDO96" s="18"/>
      <c r="PDP96" s="18"/>
      <c r="PDQ96" s="18"/>
      <c r="PDR96" s="18"/>
      <c r="PDS96" s="18"/>
      <c r="PDT96" s="18"/>
      <c r="PDU96" s="18"/>
      <c r="PDV96" s="18"/>
      <c r="PDW96" s="18"/>
      <c r="PDX96" s="18"/>
      <c r="PDY96" s="18"/>
      <c r="PDZ96" s="18"/>
      <c r="PEA96" s="18"/>
      <c r="PEB96" s="18"/>
      <c r="PEC96" s="18"/>
      <c r="PED96" s="18"/>
      <c r="PEE96" s="18"/>
      <c r="PEF96" s="18"/>
      <c r="PEG96" s="18"/>
      <c r="PEH96" s="18"/>
      <c r="PEI96" s="18"/>
      <c r="PEJ96" s="18"/>
      <c r="PEK96" s="18"/>
      <c r="PEL96" s="18"/>
      <c r="PEM96" s="18"/>
      <c r="PEN96" s="18"/>
      <c r="PEO96" s="18"/>
      <c r="PEP96" s="18"/>
      <c r="PEQ96" s="18"/>
      <c r="PER96" s="18"/>
      <c r="PES96" s="18"/>
      <c r="PET96" s="18"/>
      <c r="PEU96" s="18"/>
      <c r="PEV96" s="18"/>
      <c r="PEW96" s="18"/>
      <c r="PEX96" s="18"/>
      <c r="PEY96" s="18"/>
      <c r="PEZ96" s="18"/>
      <c r="PFA96" s="18"/>
      <c r="PFB96" s="18"/>
      <c r="PFC96" s="18"/>
      <c r="PFD96" s="18"/>
      <c r="PFE96" s="18"/>
      <c r="PFF96" s="18"/>
      <c r="PFG96" s="18"/>
      <c r="PFH96" s="18"/>
      <c r="PFI96" s="18"/>
      <c r="PFJ96" s="18"/>
      <c r="PFK96" s="18"/>
      <c r="PFL96" s="18"/>
      <c r="PFM96" s="18"/>
      <c r="PFN96" s="18"/>
      <c r="PFO96" s="18"/>
      <c r="PFP96" s="18"/>
      <c r="PFQ96" s="18"/>
      <c r="PFR96" s="18"/>
      <c r="PFS96" s="18"/>
      <c r="PFT96" s="18"/>
      <c r="PFU96" s="18"/>
      <c r="PFV96" s="18"/>
      <c r="PFW96" s="18"/>
      <c r="PFX96" s="18"/>
      <c r="PFY96" s="18"/>
      <c r="PFZ96" s="18"/>
      <c r="PGA96" s="18"/>
      <c r="PGB96" s="18"/>
      <c r="PGC96" s="18"/>
      <c r="PGD96" s="18"/>
      <c r="PGE96" s="18"/>
      <c r="PGF96" s="18"/>
      <c r="PGG96" s="18"/>
      <c r="PGH96" s="18"/>
      <c r="PGI96" s="18"/>
      <c r="PGJ96" s="18"/>
      <c r="PGK96" s="18"/>
      <c r="PGL96" s="18"/>
      <c r="PGM96" s="18"/>
      <c r="PGN96" s="18"/>
      <c r="PGO96" s="18"/>
      <c r="PGP96" s="18"/>
      <c r="PGQ96" s="18"/>
      <c r="PGR96" s="18"/>
      <c r="PGS96" s="18"/>
      <c r="PGT96" s="18"/>
      <c r="PGU96" s="18"/>
      <c r="PGV96" s="18"/>
      <c r="PGW96" s="18"/>
      <c r="PGX96" s="18"/>
      <c r="PGY96" s="18"/>
      <c r="PGZ96" s="18"/>
      <c r="PHA96" s="18"/>
      <c r="PHB96" s="18"/>
      <c r="PHC96" s="18"/>
      <c r="PHD96" s="18"/>
      <c r="PHE96" s="18"/>
      <c r="PHF96" s="18"/>
      <c r="PHG96" s="18"/>
      <c r="PHH96" s="18"/>
      <c r="PHI96" s="18"/>
      <c r="PHJ96" s="18"/>
      <c r="PHK96" s="18"/>
      <c r="PHL96" s="18"/>
      <c r="PHM96" s="18"/>
      <c r="PHN96" s="18"/>
      <c r="PHO96" s="18"/>
      <c r="PHP96" s="18"/>
      <c r="PHQ96" s="18"/>
      <c r="PHR96" s="18"/>
      <c r="PHS96" s="18"/>
      <c r="PHT96" s="18"/>
      <c r="PHU96" s="18"/>
      <c r="PHV96" s="18"/>
      <c r="PHW96" s="18"/>
      <c r="PHX96" s="18"/>
      <c r="PHY96" s="18"/>
      <c r="PHZ96" s="18"/>
      <c r="PIA96" s="18"/>
      <c r="PIB96" s="18"/>
      <c r="PIC96" s="18"/>
      <c r="PID96" s="18"/>
      <c r="PIE96" s="18"/>
      <c r="PIF96" s="18"/>
      <c r="PIG96" s="18"/>
      <c r="PIH96" s="18"/>
      <c r="PII96" s="18"/>
      <c r="PIJ96" s="18"/>
      <c r="PIK96" s="18"/>
      <c r="PIL96" s="18"/>
      <c r="PIM96" s="18"/>
      <c r="PIN96" s="18"/>
      <c r="PIO96" s="18"/>
      <c r="PIP96" s="18"/>
      <c r="PIQ96" s="18"/>
      <c r="PIR96" s="18"/>
      <c r="PIS96" s="18"/>
      <c r="PIT96" s="18"/>
      <c r="PIU96" s="18"/>
      <c r="PIV96" s="18"/>
      <c r="PIW96" s="18"/>
      <c r="PIX96" s="18"/>
      <c r="PIY96" s="18"/>
      <c r="PIZ96" s="18"/>
      <c r="PJA96" s="18"/>
      <c r="PJB96" s="18"/>
      <c r="PJC96" s="18"/>
      <c r="PJD96" s="18"/>
      <c r="PJE96" s="18"/>
      <c r="PJF96" s="18"/>
      <c r="PJG96" s="18"/>
      <c r="PJH96" s="18"/>
      <c r="PJI96" s="18"/>
      <c r="PJJ96" s="18"/>
      <c r="PJK96" s="18"/>
      <c r="PJL96" s="18"/>
      <c r="PJM96" s="18"/>
      <c r="PJN96" s="18"/>
      <c r="PJO96" s="18"/>
      <c r="PJP96" s="18"/>
      <c r="PJQ96" s="18"/>
      <c r="PJR96" s="18"/>
      <c r="PJS96" s="18"/>
      <c r="PJT96" s="18"/>
      <c r="PJU96" s="18"/>
      <c r="PJV96" s="18"/>
      <c r="PJW96" s="18"/>
      <c r="PJX96" s="18"/>
      <c r="PJY96" s="18"/>
      <c r="PJZ96" s="18"/>
      <c r="PKA96" s="18"/>
      <c r="PKB96" s="18"/>
      <c r="PKC96" s="18"/>
      <c r="PKD96" s="18"/>
      <c r="PKE96" s="18"/>
      <c r="PKF96" s="18"/>
      <c r="PKG96" s="18"/>
      <c r="PKH96" s="18"/>
      <c r="PKI96" s="18"/>
      <c r="PKJ96" s="18"/>
      <c r="PKK96" s="18"/>
      <c r="PKL96" s="18"/>
      <c r="PKM96" s="18"/>
      <c r="PKN96" s="18"/>
      <c r="PKO96" s="18"/>
      <c r="PKP96" s="18"/>
      <c r="PKQ96" s="18"/>
      <c r="PKR96" s="18"/>
      <c r="PKS96" s="18"/>
      <c r="PKT96" s="18"/>
      <c r="PKU96" s="18"/>
      <c r="PKV96" s="18"/>
      <c r="PKW96" s="18"/>
      <c r="PKX96" s="18"/>
      <c r="PKY96" s="18"/>
      <c r="PKZ96" s="18"/>
      <c r="PLA96" s="18"/>
      <c r="PLB96" s="18"/>
      <c r="PLC96" s="18"/>
      <c r="PLD96" s="18"/>
      <c r="PLE96" s="18"/>
      <c r="PLF96" s="18"/>
      <c r="PLG96" s="18"/>
      <c r="PLH96" s="18"/>
      <c r="PLI96" s="18"/>
      <c r="PLJ96" s="18"/>
      <c r="PLK96" s="18"/>
      <c r="PLL96" s="18"/>
      <c r="PLM96" s="18"/>
      <c r="PLN96" s="18"/>
      <c r="PLO96" s="18"/>
      <c r="PLP96" s="18"/>
      <c r="PLQ96" s="18"/>
      <c r="PLR96" s="18"/>
      <c r="PLS96" s="18"/>
      <c r="PLT96" s="18"/>
      <c r="PLU96" s="18"/>
      <c r="PLV96" s="18"/>
      <c r="PLW96" s="18"/>
      <c r="PLX96" s="18"/>
      <c r="PLY96" s="18"/>
      <c r="PLZ96" s="18"/>
      <c r="PMA96" s="18"/>
      <c r="PMB96" s="18"/>
      <c r="PMC96" s="18"/>
      <c r="PMD96" s="18"/>
      <c r="PME96" s="18"/>
      <c r="PMF96" s="18"/>
      <c r="PMG96" s="18"/>
      <c r="PMH96" s="18"/>
      <c r="PMI96" s="18"/>
      <c r="PMJ96" s="18"/>
      <c r="PMK96" s="18"/>
      <c r="PML96" s="18"/>
      <c r="PMM96" s="18"/>
      <c r="PMN96" s="18"/>
      <c r="PMO96" s="18"/>
      <c r="PMP96" s="18"/>
      <c r="PMQ96" s="18"/>
      <c r="PMR96" s="18"/>
      <c r="PMS96" s="18"/>
      <c r="PMT96" s="18"/>
      <c r="PMU96" s="18"/>
      <c r="PMV96" s="18"/>
      <c r="PMW96" s="18"/>
      <c r="PMX96" s="18"/>
      <c r="PMY96" s="18"/>
      <c r="PMZ96" s="18"/>
      <c r="PNA96" s="18"/>
      <c r="PNB96" s="18"/>
      <c r="PNC96" s="18"/>
      <c r="PND96" s="18"/>
      <c r="PNE96" s="18"/>
      <c r="PNF96" s="18"/>
      <c r="PNG96" s="18"/>
      <c r="PNH96" s="18"/>
      <c r="PNI96" s="18"/>
      <c r="PNJ96" s="18"/>
      <c r="PNK96" s="18"/>
      <c r="PNL96" s="18"/>
      <c r="PNM96" s="18"/>
      <c r="PNN96" s="18"/>
      <c r="PNO96" s="18"/>
      <c r="PNP96" s="18"/>
      <c r="PNQ96" s="18"/>
      <c r="PNR96" s="18"/>
      <c r="PNS96" s="18"/>
      <c r="PNT96" s="18"/>
      <c r="PNU96" s="18"/>
      <c r="PNV96" s="18"/>
      <c r="PNW96" s="18"/>
      <c r="PNX96" s="18"/>
      <c r="PNY96" s="18"/>
      <c r="PNZ96" s="18"/>
      <c r="POA96" s="18"/>
      <c r="POB96" s="18"/>
      <c r="POC96" s="18"/>
      <c r="POD96" s="18"/>
      <c r="POE96" s="18"/>
      <c r="POF96" s="18"/>
      <c r="POG96" s="18"/>
      <c r="POH96" s="18"/>
      <c r="POI96" s="18"/>
      <c r="POJ96" s="18"/>
      <c r="POK96" s="18"/>
      <c r="POL96" s="18"/>
      <c r="POM96" s="18"/>
      <c r="PON96" s="18"/>
      <c r="POO96" s="18"/>
      <c r="POP96" s="18"/>
      <c r="POQ96" s="18"/>
      <c r="POR96" s="18"/>
      <c r="POS96" s="18"/>
      <c r="POT96" s="18"/>
      <c r="POU96" s="18"/>
      <c r="POV96" s="18"/>
      <c r="POW96" s="18"/>
      <c r="POX96" s="18"/>
      <c r="POY96" s="18"/>
      <c r="POZ96" s="18"/>
      <c r="PPA96" s="18"/>
      <c r="PPB96" s="18"/>
      <c r="PPC96" s="18"/>
      <c r="PPD96" s="18"/>
      <c r="PPE96" s="18"/>
      <c r="PPF96" s="18"/>
      <c r="PPG96" s="18"/>
      <c r="PPH96" s="18"/>
      <c r="PPI96" s="18"/>
      <c r="PPJ96" s="18"/>
      <c r="PPK96" s="18"/>
      <c r="PPL96" s="18"/>
      <c r="PPM96" s="18"/>
      <c r="PPN96" s="18"/>
      <c r="PPO96" s="18"/>
      <c r="PPP96" s="18"/>
      <c r="PPQ96" s="18"/>
      <c r="PPR96" s="18"/>
      <c r="PPS96" s="18"/>
      <c r="PPT96" s="18"/>
      <c r="PPU96" s="18"/>
      <c r="PPV96" s="18"/>
      <c r="PPW96" s="18"/>
      <c r="PPX96" s="18"/>
      <c r="PPY96" s="18"/>
      <c r="PPZ96" s="18"/>
      <c r="PQA96" s="18"/>
      <c r="PQB96" s="18"/>
      <c r="PQC96" s="18"/>
      <c r="PQD96" s="18"/>
      <c r="PQE96" s="18"/>
      <c r="PQF96" s="18"/>
      <c r="PQG96" s="18"/>
      <c r="PQH96" s="18"/>
      <c r="PQI96" s="18"/>
      <c r="PQJ96" s="18"/>
      <c r="PQK96" s="18"/>
      <c r="PQL96" s="18"/>
      <c r="PQM96" s="18"/>
      <c r="PQN96" s="18"/>
      <c r="PQO96" s="18"/>
      <c r="PQP96" s="18"/>
      <c r="PQQ96" s="18"/>
      <c r="PQR96" s="18"/>
      <c r="PQS96" s="18"/>
      <c r="PQT96" s="18"/>
      <c r="PQU96" s="18"/>
      <c r="PQV96" s="18"/>
      <c r="PQW96" s="18"/>
      <c r="PQX96" s="18"/>
      <c r="PQY96" s="18"/>
      <c r="PQZ96" s="18"/>
      <c r="PRA96" s="18"/>
      <c r="PRB96" s="18"/>
      <c r="PRC96" s="18"/>
      <c r="PRD96" s="18"/>
      <c r="PRE96" s="18"/>
      <c r="PRF96" s="18"/>
      <c r="PRG96" s="18"/>
      <c r="PRH96" s="18"/>
      <c r="PRI96" s="18"/>
      <c r="PRJ96" s="18"/>
      <c r="PRK96" s="18"/>
      <c r="PRL96" s="18"/>
      <c r="PRM96" s="18"/>
      <c r="PRN96" s="18"/>
      <c r="PRO96" s="18"/>
      <c r="PRP96" s="18"/>
      <c r="PRQ96" s="18"/>
      <c r="PRR96" s="18"/>
      <c r="PRS96" s="18"/>
      <c r="PRT96" s="18"/>
      <c r="PRU96" s="18"/>
      <c r="PRV96" s="18"/>
      <c r="PRW96" s="18"/>
      <c r="PRX96" s="18"/>
      <c r="PRY96" s="18"/>
      <c r="PRZ96" s="18"/>
      <c r="PSA96" s="18"/>
      <c r="PSB96" s="18"/>
      <c r="PSC96" s="18"/>
      <c r="PSD96" s="18"/>
      <c r="PSE96" s="18"/>
      <c r="PSF96" s="18"/>
      <c r="PSG96" s="18"/>
      <c r="PSH96" s="18"/>
      <c r="PSI96" s="18"/>
      <c r="PSJ96" s="18"/>
      <c r="PSK96" s="18"/>
      <c r="PSL96" s="18"/>
      <c r="PSM96" s="18"/>
      <c r="PSN96" s="18"/>
      <c r="PSO96" s="18"/>
      <c r="PSP96" s="18"/>
      <c r="PSQ96" s="18"/>
      <c r="PSR96" s="18"/>
      <c r="PSS96" s="18"/>
      <c r="PST96" s="18"/>
      <c r="PSU96" s="18"/>
      <c r="PSV96" s="18"/>
      <c r="PSW96" s="18"/>
      <c r="PSX96" s="18"/>
      <c r="PSY96" s="18"/>
      <c r="PSZ96" s="18"/>
      <c r="PTA96" s="18"/>
      <c r="PTB96" s="18"/>
      <c r="PTC96" s="18"/>
      <c r="PTD96" s="18"/>
      <c r="PTE96" s="18"/>
      <c r="PTF96" s="18"/>
      <c r="PTG96" s="18"/>
      <c r="PTH96" s="18"/>
      <c r="PTI96" s="18"/>
      <c r="PTJ96" s="18"/>
      <c r="PTK96" s="18"/>
      <c r="PTL96" s="18"/>
      <c r="PTM96" s="18"/>
      <c r="PTN96" s="18"/>
      <c r="PTO96" s="18"/>
      <c r="PTP96" s="18"/>
      <c r="PTQ96" s="18"/>
      <c r="PTR96" s="18"/>
      <c r="PTS96" s="18"/>
      <c r="PTT96" s="18"/>
      <c r="PTU96" s="18"/>
      <c r="PTV96" s="18"/>
      <c r="PTW96" s="18"/>
      <c r="PTX96" s="18"/>
      <c r="PTY96" s="18"/>
      <c r="PTZ96" s="18"/>
      <c r="PUA96" s="18"/>
      <c r="PUB96" s="18"/>
      <c r="PUC96" s="18"/>
      <c r="PUD96" s="18"/>
      <c r="PUE96" s="18"/>
      <c r="PUF96" s="18"/>
      <c r="PUG96" s="18"/>
      <c r="PUH96" s="18"/>
      <c r="PUI96" s="18"/>
      <c r="PUJ96" s="18"/>
      <c r="PUK96" s="18"/>
      <c r="PUL96" s="18"/>
      <c r="PUM96" s="18"/>
      <c r="PUN96" s="18"/>
      <c r="PUO96" s="18"/>
      <c r="PUP96" s="18"/>
      <c r="PUQ96" s="18"/>
      <c r="PUR96" s="18"/>
      <c r="PUS96" s="18"/>
      <c r="PUT96" s="18"/>
      <c r="PUU96" s="18"/>
      <c r="PUV96" s="18"/>
      <c r="PUW96" s="18"/>
      <c r="PUX96" s="18"/>
      <c r="PUY96" s="18"/>
      <c r="PUZ96" s="18"/>
      <c r="PVA96" s="18"/>
      <c r="PVB96" s="18"/>
      <c r="PVC96" s="18"/>
      <c r="PVD96" s="18"/>
      <c r="PVE96" s="18"/>
      <c r="PVF96" s="18"/>
      <c r="PVG96" s="18"/>
      <c r="PVH96" s="18"/>
      <c r="PVI96" s="18"/>
      <c r="PVJ96" s="18"/>
      <c r="PVK96" s="18"/>
      <c r="PVL96" s="18"/>
      <c r="PVM96" s="18"/>
      <c r="PVN96" s="18"/>
      <c r="PVO96" s="18"/>
      <c r="PVP96" s="18"/>
      <c r="PVQ96" s="18"/>
      <c r="PVR96" s="18"/>
      <c r="PVS96" s="18"/>
      <c r="PVT96" s="18"/>
      <c r="PVU96" s="18"/>
      <c r="PVV96" s="18"/>
      <c r="PVW96" s="18"/>
      <c r="PVX96" s="18"/>
      <c r="PVY96" s="18"/>
      <c r="PVZ96" s="18"/>
      <c r="PWA96" s="18"/>
      <c r="PWB96" s="18"/>
      <c r="PWC96" s="18"/>
      <c r="PWD96" s="18"/>
      <c r="PWE96" s="18"/>
      <c r="PWF96" s="18"/>
      <c r="PWG96" s="18"/>
      <c r="PWH96" s="18"/>
      <c r="PWI96" s="18"/>
      <c r="PWJ96" s="18"/>
      <c r="PWK96" s="18"/>
      <c r="PWL96" s="18"/>
      <c r="PWM96" s="18"/>
      <c r="PWN96" s="18"/>
      <c r="PWO96" s="18"/>
      <c r="PWP96" s="18"/>
      <c r="PWQ96" s="18"/>
      <c r="PWR96" s="18"/>
      <c r="PWS96" s="18"/>
      <c r="PWT96" s="18"/>
      <c r="PWU96" s="18"/>
      <c r="PWV96" s="18"/>
      <c r="PWW96" s="18"/>
      <c r="PWX96" s="18"/>
      <c r="PWY96" s="18"/>
      <c r="PWZ96" s="18"/>
      <c r="PXA96" s="18"/>
      <c r="PXB96" s="18"/>
      <c r="PXC96" s="18"/>
      <c r="PXD96" s="18"/>
      <c r="PXE96" s="18"/>
      <c r="PXF96" s="18"/>
      <c r="PXG96" s="18"/>
      <c r="PXH96" s="18"/>
      <c r="PXI96" s="18"/>
      <c r="PXJ96" s="18"/>
      <c r="PXK96" s="18"/>
      <c r="PXL96" s="18"/>
      <c r="PXM96" s="18"/>
      <c r="PXN96" s="18"/>
      <c r="PXO96" s="18"/>
      <c r="PXP96" s="18"/>
      <c r="PXQ96" s="18"/>
      <c r="PXR96" s="18"/>
      <c r="PXS96" s="18"/>
      <c r="PXT96" s="18"/>
      <c r="PXU96" s="18"/>
      <c r="PXV96" s="18"/>
      <c r="PXW96" s="18"/>
      <c r="PXX96" s="18"/>
      <c r="PXY96" s="18"/>
      <c r="PXZ96" s="18"/>
      <c r="PYA96" s="18"/>
      <c r="PYB96" s="18"/>
      <c r="PYC96" s="18"/>
      <c r="PYD96" s="18"/>
      <c r="PYE96" s="18"/>
      <c r="PYF96" s="18"/>
      <c r="PYG96" s="18"/>
      <c r="PYH96" s="18"/>
      <c r="PYI96" s="18"/>
      <c r="PYJ96" s="18"/>
      <c r="PYK96" s="18"/>
      <c r="PYL96" s="18"/>
      <c r="PYM96" s="18"/>
      <c r="PYN96" s="18"/>
      <c r="PYO96" s="18"/>
      <c r="PYP96" s="18"/>
      <c r="PYQ96" s="18"/>
      <c r="PYR96" s="18"/>
      <c r="PYS96" s="18"/>
      <c r="PYT96" s="18"/>
      <c r="PYU96" s="18"/>
      <c r="PYV96" s="18"/>
      <c r="PYW96" s="18"/>
      <c r="PYX96" s="18"/>
      <c r="PYY96" s="18"/>
      <c r="PYZ96" s="18"/>
      <c r="PZA96" s="18"/>
      <c r="PZB96" s="18"/>
      <c r="PZC96" s="18"/>
      <c r="PZD96" s="18"/>
      <c r="PZE96" s="18"/>
      <c r="PZF96" s="18"/>
      <c r="PZG96" s="18"/>
      <c r="PZH96" s="18"/>
      <c r="PZI96" s="18"/>
      <c r="PZJ96" s="18"/>
      <c r="PZK96" s="18"/>
      <c r="PZL96" s="18"/>
      <c r="PZM96" s="18"/>
      <c r="PZN96" s="18"/>
      <c r="PZO96" s="18"/>
      <c r="PZP96" s="18"/>
      <c r="PZQ96" s="18"/>
      <c r="PZR96" s="18"/>
      <c r="PZS96" s="18"/>
      <c r="PZT96" s="18"/>
      <c r="PZU96" s="18"/>
      <c r="PZV96" s="18"/>
      <c r="PZW96" s="18"/>
      <c r="PZX96" s="18"/>
      <c r="PZY96" s="18"/>
      <c r="PZZ96" s="18"/>
      <c r="QAA96" s="18"/>
      <c r="QAB96" s="18"/>
      <c r="QAC96" s="18"/>
      <c r="QAD96" s="18"/>
      <c r="QAE96" s="18"/>
      <c r="QAF96" s="18"/>
      <c r="QAG96" s="18"/>
      <c r="QAH96" s="18"/>
      <c r="QAI96" s="18"/>
      <c r="QAJ96" s="18"/>
      <c r="QAK96" s="18"/>
      <c r="QAL96" s="18"/>
      <c r="QAM96" s="18"/>
      <c r="QAN96" s="18"/>
      <c r="QAO96" s="18"/>
      <c r="QAP96" s="18"/>
      <c r="QAQ96" s="18"/>
      <c r="QAR96" s="18"/>
      <c r="QAS96" s="18"/>
      <c r="QAT96" s="18"/>
      <c r="QAU96" s="18"/>
      <c r="QAV96" s="18"/>
      <c r="QAW96" s="18"/>
      <c r="QAX96" s="18"/>
      <c r="QAY96" s="18"/>
      <c r="QAZ96" s="18"/>
      <c r="QBA96" s="18"/>
      <c r="QBB96" s="18"/>
      <c r="QBC96" s="18"/>
      <c r="QBD96" s="18"/>
      <c r="QBE96" s="18"/>
      <c r="QBF96" s="18"/>
      <c r="QBG96" s="18"/>
      <c r="QBH96" s="18"/>
      <c r="QBI96" s="18"/>
      <c r="QBJ96" s="18"/>
      <c r="QBK96" s="18"/>
      <c r="QBL96" s="18"/>
      <c r="QBM96" s="18"/>
      <c r="QBN96" s="18"/>
      <c r="QBO96" s="18"/>
      <c r="QBP96" s="18"/>
      <c r="QBQ96" s="18"/>
      <c r="QBR96" s="18"/>
      <c r="QBS96" s="18"/>
      <c r="QBT96" s="18"/>
      <c r="QBU96" s="18"/>
      <c r="QBV96" s="18"/>
      <c r="QBW96" s="18"/>
      <c r="QBX96" s="18"/>
      <c r="QBY96" s="18"/>
      <c r="QBZ96" s="18"/>
      <c r="QCA96" s="18"/>
      <c r="QCB96" s="18"/>
      <c r="QCC96" s="18"/>
      <c r="QCD96" s="18"/>
      <c r="QCE96" s="18"/>
      <c r="QCF96" s="18"/>
      <c r="QCG96" s="18"/>
      <c r="QCH96" s="18"/>
      <c r="QCI96" s="18"/>
      <c r="QCJ96" s="18"/>
      <c r="QCK96" s="18"/>
      <c r="QCL96" s="18"/>
      <c r="QCM96" s="18"/>
      <c r="QCN96" s="18"/>
      <c r="QCO96" s="18"/>
      <c r="QCP96" s="18"/>
      <c r="QCQ96" s="18"/>
      <c r="QCR96" s="18"/>
      <c r="QCS96" s="18"/>
      <c r="QCT96" s="18"/>
      <c r="QCU96" s="18"/>
      <c r="QCV96" s="18"/>
      <c r="QCW96" s="18"/>
      <c r="QCX96" s="18"/>
      <c r="QCY96" s="18"/>
      <c r="QCZ96" s="18"/>
      <c r="QDA96" s="18"/>
      <c r="QDB96" s="18"/>
      <c r="QDC96" s="18"/>
      <c r="QDD96" s="18"/>
      <c r="QDE96" s="18"/>
      <c r="QDF96" s="18"/>
      <c r="QDG96" s="18"/>
      <c r="QDH96" s="18"/>
      <c r="QDI96" s="18"/>
      <c r="QDJ96" s="18"/>
      <c r="QDK96" s="18"/>
      <c r="QDL96" s="18"/>
      <c r="QDM96" s="18"/>
      <c r="QDN96" s="18"/>
      <c r="QDO96" s="18"/>
      <c r="QDP96" s="18"/>
      <c r="QDQ96" s="18"/>
      <c r="QDR96" s="18"/>
      <c r="QDS96" s="18"/>
      <c r="QDT96" s="18"/>
      <c r="QDU96" s="18"/>
      <c r="QDV96" s="18"/>
      <c r="QDW96" s="18"/>
      <c r="QDX96" s="18"/>
      <c r="QDY96" s="18"/>
      <c r="QDZ96" s="18"/>
      <c r="QEA96" s="18"/>
      <c r="QEB96" s="18"/>
      <c r="QEC96" s="18"/>
      <c r="QED96" s="18"/>
      <c r="QEE96" s="18"/>
      <c r="QEF96" s="18"/>
      <c r="QEG96" s="18"/>
      <c r="QEH96" s="18"/>
      <c r="QEI96" s="18"/>
      <c r="QEJ96" s="18"/>
      <c r="QEK96" s="18"/>
      <c r="QEL96" s="18"/>
      <c r="QEM96" s="18"/>
      <c r="QEN96" s="18"/>
      <c r="QEO96" s="18"/>
      <c r="QEP96" s="18"/>
      <c r="QEQ96" s="18"/>
      <c r="QER96" s="18"/>
      <c r="QES96" s="18"/>
      <c r="QET96" s="18"/>
      <c r="QEU96" s="18"/>
      <c r="QEV96" s="18"/>
      <c r="QEW96" s="18"/>
      <c r="QEX96" s="18"/>
      <c r="QEY96" s="18"/>
      <c r="QEZ96" s="18"/>
      <c r="QFA96" s="18"/>
      <c r="QFB96" s="18"/>
      <c r="QFC96" s="18"/>
      <c r="QFD96" s="18"/>
      <c r="QFE96" s="18"/>
      <c r="QFF96" s="18"/>
      <c r="QFG96" s="18"/>
      <c r="QFH96" s="18"/>
      <c r="QFI96" s="18"/>
      <c r="QFJ96" s="18"/>
      <c r="QFK96" s="18"/>
      <c r="QFL96" s="18"/>
      <c r="QFM96" s="18"/>
      <c r="QFN96" s="18"/>
      <c r="QFO96" s="18"/>
      <c r="QFP96" s="18"/>
      <c r="QFQ96" s="18"/>
      <c r="QFR96" s="18"/>
      <c r="QFS96" s="18"/>
      <c r="QFT96" s="18"/>
      <c r="QFU96" s="18"/>
      <c r="QFV96" s="18"/>
      <c r="QFW96" s="18"/>
      <c r="QFX96" s="18"/>
      <c r="QFY96" s="18"/>
      <c r="QFZ96" s="18"/>
      <c r="QGA96" s="18"/>
      <c r="QGB96" s="18"/>
      <c r="QGC96" s="18"/>
      <c r="QGD96" s="18"/>
      <c r="QGE96" s="18"/>
      <c r="QGF96" s="18"/>
      <c r="QGG96" s="18"/>
      <c r="QGH96" s="18"/>
      <c r="QGI96" s="18"/>
      <c r="QGJ96" s="18"/>
      <c r="QGK96" s="18"/>
      <c r="QGL96" s="18"/>
      <c r="QGM96" s="18"/>
      <c r="QGN96" s="18"/>
      <c r="QGO96" s="18"/>
      <c r="QGP96" s="18"/>
      <c r="QGQ96" s="18"/>
      <c r="QGR96" s="18"/>
      <c r="QGS96" s="18"/>
      <c r="QGT96" s="18"/>
      <c r="QGU96" s="18"/>
      <c r="QGV96" s="18"/>
      <c r="QGW96" s="18"/>
      <c r="QGX96" s="18"/>
      <c r="QGY96" s="18"/>
      <c r="QGZ96" s="18"/>
      <c r="QHA96" s="18"/>
      <c r="QHB96" s="18"/>
      <c r="QHC96" s="18"/>
      <c r="QHD96" s="18"/>
      <c r="QHE96" s="18"/>
      <c r="QHF96" s="18"/>
      <c r="QHG96" s="18"/>
      <c r="QHH96" s="18"/>
      <c r="QHI96" s="18"/>
      <c r="QHJ96" s="18"/>
      <c r="QHK96" s="18"/>
      <c r="QHL96" s="18"/>
      <c r="QHM96" s="18"/>
      <c r="QHN96" s="18"/>
      <c r="QHO96" s="18"/>
      <c r="QHP96" s="18"/>
      <c r="QHQ96" s="18"/>
      <c r="QHR96" s="18"/>
      <c r="QHS96" s="18"/>
      <c r="QHT96" s="18"/>
      <c r="QHU96" s="18"/>
      <c r="QHV96" s="18"/>
      <c r="QHW96" s="18"/>
      <c r="QHX96" s="18"/>
      <c r="QHY96" s="18"/>
      <c r="QHZ96" s="18"/>
      <c r="QIA96" s="18"/>
      <c r="QIB96" s="18"/>
      <c r="QIC96" s="18"/>
      <c r="QID96" s="18"/>
      <c r="QIE96" s="18"/>
      <c r="QIF96" s="18"/>
      <c r="QIG96" s="18"/>
      <c r="QIH96" s="18"/>
      <c r="QII96" s="18"/>
      <c r="QIJ96" s="18"/>
      <c r="QIK96" s="18"/>
      <c r="QIL96" s="18"/>
      <c r="QIM96" s="18"/>
      <c r="QIN96" s="18"/>
      <c r="QIO96" s="18"/>
      <c r="QIP96" s="18"/>
      <c r="QIQ96" s="18"/>
      <c r="QIR96" s="18"/>
      <c r="QIS96" s="18"/>
      <c r="QIT96" s="18"/>
      <c r="QIU96" s="18"/>
      <c r="QIV96" s="18"/>
      <c r="QIW96" s="18"/>
      <c r="QIX96" s="18"/>
      <c r="QIY96" s="18"/>
      <c r="QIZ96" s="18"/>
      <c r="QJA96" s="18"/>
      <c r="QJB96" s="18"/>
      <c r="QJC96" s="18"/>
      <c r="QJD96" s="18"/>
      <c r="QJE96" s="18"/>
      <c r="QJF96" s="18"/>
      <c r="QJG96" s="18"/>
      <c r="QJH96" s="18"/>
      <c r="QJI96" s="18"/>
      <c r="QJJ96" s="18"/>
      <c r="QJK96" s="18"/>
      <c r="QJL96" s="18"/>
      <c r="QJM96" s="18"/>
      <c r="QJN96" s="18"/>
      <c r="QJO96" s="18"/>
      <c r="QJP96" s="18"/>
      <c r="QJQ96" s="18"/>
      <c r="QJR96" s="18"/>
      <c r="QJS96" s="18"/>
      <c r="QJT96" s="18"/>
      <c r="QJU96" s="18"/>
      <c r="QJV96" s="18"/>
      <c r="QJW96" s="18"/>
      <c r="QJX96" s="18"/>
      <c r="QJY96" s="18"/>
      <c r="QJZ96" s="18"/>
      <c r="QKA96" s="18"/>
      <c r="QKB96" s="18"/>
      <c r="QKC96" s="18"/>
      <c r="QKD96" s="18"/>
      <c r="QKE96" s="18"/>
      <c r="QKF96" s="18"/>
      <c r="QKG96" s="18"/>
      <c r="QKH96" s="18"/>
      <c r="QKI96" s="18"/>
      <c r="QKJ96" s="18"/>
      <c r="QKK96" s="18"/>
      <c r="QKL96" s="18"/>
      <c r="QKM96" s="18"/>
      <c r="QKN96" s="18"/>
      <c r="QKO96" s="18"/>
      <c r="QKP96" s="18"/>
      <c r="QKQ96" s="18"/>
      <c r="QKR96" s="18"/>
      <c r="QKS96" s="18"/>
      <c r="QKT96" s="18"/>
      <c r="QKU96" s="18"/>
      <c r="QKV96" s="18"/>
      <c r="QKW96" s="18"/>
      <c r="QKX96" s="18"/>
      <c r="QKY96" s="18"/>
      <c r="QKZ96" s="18"/>
      <c r="QLA96" s="18"/>
      <c r="QLB96" s="18"/>
      <c r="QLC96" s="18"/>
      <c r="QLD96" s="18"/>
      <c r="QLE96" s="18"/>
      <c r="QLF96" s="18"/>
      <c r="QLG96" s="18"/>
      <c r="QLH96" s="18"/>
      <c r="QLI96" s="18"/>
      <c r="QLJ96" s="18"/>
      <c r="QLK96" s="18"/>
      <c r="QLL96" s="18"/>
      <c r="QLM96" s="18"/>
      <c r="QLN96" s="18"/>
      <c r="QLO96" s="18"/>
      <c r="QLP96" s="18"/>
      <c r="QLQ96" s="18"/>
      <c r="QLR96" s="18"/>
      <c r="QLS96" s="18"/>
      <c r="QLT96" s="18"/>
      <c r="QLU96" s="18"/>
      <c r="QLV96" s="18"/>
      <c r="QLW96" s="18"/>
      <c r="QLX96" s="18"/>
      <c r="QLY96" s="18"/>
      <c r="QLZ96" s="18"/>
      <c r="QMA96" s="18"/>
      <c r="QMB96" s="18"/>
      <c r="QMC96" s="18"/>
      <c r="QMD96" s="18"/>
      <c r="QME96" s="18"/>
      <c r="QMF96" s="18"/>
      <c r="QMG96" s="18"/>
      <c r="QMH96" s="18"/>
      <c r="QMI96" s="18"/>
      <c r="QMJ96" s="18"/>
      <c r="QMK96" s="18"/>
      <c r="QML96" s="18"/>
      <c r="QMM96" s="18"/>
      <c r="QMN96" s="18"/>
      <c r="QMO96" s="18"/>
      <c r="QMP96" s="18"/>
      <c r="QMQ96" s="18"/>
      <c r="QMR96" s="18"/>
      <c r="QMS96" s="18"/>
      <c r="QMT96" s="18"/>
      <c r="QMU96" s="18"/>
      <c r="QMV96" s="18"/>
      <c r="QMW96" s="18"/>
      <c r="QMX96" s="18"/>
      <c r="QMY96" s="18"/>
      <c r="QMZ96" s="18"/>
      <c r="QNA96" s="18"/>
      <c r="QNB96" s="18"/>
      <c r="QNC96" s="18"/>
      <c r="QND96" s="18"/>
      <c r="QNE96" s="18"/>
      <c r="QNF96" s="18"/>
      <c r="QNG96" s="18"/>
      <c r="QNH96" s="18"/>
      <c r="QNI96" s="18"/>
      <c r="QNJ96" s="18"/>
      <c r="QNK96" s="18"/>
      <c r="QNL96" s="18"/>
      <c r="QNM96" s="18"/>
      <c r="QNN96" s="18"/>
      <c r="QNO96" s="18"/>
      <c r="QNP96" s="18"/>
      <c r="QNQ96" s="18"/>
      <c r="QNR96" s="18"/>
      <c r="QNS96" s="18"/>
      <c r="QNT96" s="18"/>
      <c r="QNU96" s="18"/>
      <c r="QNV96" s="18"/>
      <c r="QNW96" s="18"/>
      <c r="QNX96" s="18"/>
      <c r="QNY96" s="18"/>
      <c r="QNZ96" s="18"/>
      <c r="QOA96" s="18"/>
      <c r="QOB96" s="18"/>
      <c r="QOC96" s="18"/>
      <c r="QOD96" s="18"/>
      <c r="QOE96" s="18"/>
      <c r="QOF96" s="18"/>
      <c r="QOG96" s="18"/>
      <c r="QOH96" s="18"/>
      <c r="QOI96" s="18"/>
      <c r="QOJ96" s="18"/>
      <c r="QOK96" s="18"/>
      <c r="QOL96" s="18"/>
      <c r="QOM96" s="18"/>
      <c r="QON96" s="18"/>
      <c r="QOO96" s="18"/>
      <c r="QOP96" s="18"/>
      <c r="QOQ96" s="18"/>
      <c r="QOR96" s="18"/>
      <c r="QOS96" s="18"/>
      <c r="QOT96" s="18"/>
      <c r="QOU96" s="18"/>
      <c r="QOV96" s="18"/>
      <c r="QOW96" s="18"/>
      <c r="QOX96" s="18"/>
      <c r="QOY96" s="18"/>
      <c r="QOZ96" s="18"/>
      <c r="QPA96" s="18"/>
      <c r="QPB96" s="18"/>
      <c r="QPC96" s="18"/>
      <c r="QPD96" s="18"/>
      <c r="QPE96" s="18"/>
      <c r="QPF96" s="18"/>
      <c r="QPG96" s="18"/>
      <c r="QPH96" s="18"/>
      <c r="QPI96" s="18"/>
      <c r="QPJ96" s="18"/>
      <c r="QPK96" s="18"/>
      <c r="QPL96" s="18"/>
      <c r="QPM96" s="18"/>
      <c r="QPN96" s="18"/>
      <c r="QPO96" s="18"/>
      <c r="QPP96" s="18"/>
      <c r="QPQ96" s="18"/>
      <c r="QPR96" s="18"/>
      <c r="QPS96" s="18"/>
      <c r="QPT96" s="18"/>
      <c r="QPU96" s="18"/>
      <c r="QPV96" s="18"/>
      <c r="QPW96" s="18"/>
      <c r="QPX96" s="18"/>
      <c r="QPY96" s="18"/>
      <c r="QPZ96" s="18"/>
      <c r="QQA96" s="18"/>
      <c r="QQB96" s="18"/>
      <c r="QQC96" s="18"/>
      <c r="QQD96" s="18"/>
      <c r="QQE96" s="18"/>
      <c r="QQF96" s="18"/>
      <c r="QQG96" s="18"/>
      <c r="QQH96" s="18"/>
      <c r="QQI96" s="18"/>
      <c r="QQJ96" s="18"/>
      <c r="QQK96" s="18"/>
      <c r="QQL96" s="18"/>
      <c r="QQM96" s="18"/>
      <c r="QQN96" s="18"/>
      <c r="QQO96" s="18"/>
      <c r="QQP96" s="18"/>
      <c r="QQQ96" s="18"/>
      <c r="QQR96" s="18"/>
      <c r="QQS96" s="18"/>
      <c r="QQT96" s="18"/>
      <c r="QQU96" s="18"/>
      <c r="QQV96" s="18"/>
      <c r="QQW96" s="18"/>
      <c r="QQX96" s="18"/>
      <c r="QQY96" s="18"/>
      <c r="QQZ96" s="18"/>
      <c r="QRA96" s="18"/>
      <c r="QRB96" s="18"/>
      <c r="QRC96" s="18"/>
      <c r="QRD96" s="18"/>
      <c r="QRE96" s="18"/>
      <c r="QRF96" s="18"/>
      <c r="QRG96" s="18"/>
      <c r="QRH96" s="18"/>
      <c r="QRI96" s="18"/>
      <c r="QRJ96" s="18"/>
      <c r="QRK96" s="18"/>
      <c r="QRL96" s="18"/>
      <c r="QRM96" s="18"/>
      <c r="QRN96" s="18"/>
      <c r="QRO96" s="18"/>
      <c r="QRP96" s="18"/>
      <c r="QRQ96" s="18"/>
      <c r="QRR96" s="18"/>
      <c r="QRS96" s="18"/>
      <c r="QRT96" s="18"/>
      <c r="QRU96" s="18"/>
      <c r="QRV96" s="18"/>
      <c r="QRW96" s="18"/>
      <c r="QRX96" s="18"/>
      <c r="QRY96" s="18"/>
      <c r="QRZ96" s="18"/>
      <c r="QSA96" s="18"/>
      <c r="QSB96" s="18"/>
      <c r="QSC96" s="18"/>
      <c r="QSD96" s="18"/>
      <c r="QSE96" s="18"/>
      <c r="QSF96" s="18"/>
      <c r="QSG96" s="18"/>
      <c r="QSH96" s="18"/>
      <c r="QSI96" s="18"/>
      <c r="QSJ96" s="18"/>
      <c r="QSK96" s="18"/>
      <c r="QSL96" s="18"/>
      <c r="QSM96" s="18"/>
      <c r="QSN96" s="18"/>
      <c r="QSO96" s="18"/>
      <c r="QSP96" s="18"/>
      <c r="QSQ96" s="18"/>
      <c r="QSR96" s="18"/>
      <c r="QSS96" s="18"/>
      <c r="QST96" s="18"/>
      <c r="QSU96" s="18"/>
      <c r="QSV96" s="18"/>
      <c r="QSW96" s="18"/>
      <c r="QSX96" s="18"/>
      <c r="QSY96" s="18"/>
      <c r="QSZ96" s="18"/>
      <c r="QTA96" s="18"/>
      <c r="QTB96" s="18"/>
      <c r="QTC96" s="18"/>
      <c r="QTD96" s="18"/>
      <c r="QTE96" s="18"/>
      <c r="QTF96" s="18"/>
      <c r="QTG96" s="18"/>
      <c r="QTH96" s="18"/>
      <c r="QTI96" s="18"/>
      <c r="QTJ96" s="18"/>
      <c r="QTK96" s="18"/>
      <c r="QTL96" s="18"/>
      <c r="QTM96" s="18"/>
      <c r="QTN96" s="18"/>
      <c r="QTO96" s="18"/>
      <c r="QTP96" s="18"/>
      <c r="QTQ96" s="18"/>
      <c r="QTR96" s="18"/>
      <c r="QTS96" s="18"/>
      <c r="QTT96" s="18"/>
      <c r="QTU96" s="18"/>
      <c r="QTV96" s="18"/>
      <c r="QTW96" s="18"/>
      <c r="QTX96" s="18"/>
      <c r="QTY96" s="18"/>
      <c r="QTZ96" s="18"/>
      <c r="QUA96" s="18"/>
      <c r="QUB96" s="18"/>
      <c r="QUC96" s="18"/>
      <c r="QUD96" s="18"/>
      <c r="QUE96" s="18"/>
      <c r="QUF96" s="18"/>
      <c r="QUG96" s="18"/>
      <c r="QUH96" s="18"/>
      <c r="QUI96" s="18"/>
      <c r="QUJ96" s="18"/>
      <c r="QUK96" s="18"/>
      <c r="QUL96" s="18"/>
      <c r="QUM96" s="18"/>
      <c r="QUN96" s="18"/>
      <c r="QUO96" s="18"/>
      <c r="QUP96" s="18"/>
      <c r="QUQ96" s="18"/>
      <c r="QUR96" s="18"/>
      <c r="QUS96" s="18"/>
      <c r="QUT96" s="18"/>
      <c r="QUU96" s="18"/>
      <c r="QUV96" s="18"/>
      <c r="QUW96" s="18"/>
      <c r="QUX96" s="18"/>
      <c r="QUY96" s="18"/>
      <c r="QUZ96" s="18"/>
      <c r="QVA96" s="18"/>
      <c r="QVB96" s="18"/>
      <c r="QVC96" s="18"/>
      <c r="QVD96" s="18"/>
      <c r="QVE96" s="18"/>
      <c r="QVF96" s="18"/>
      <c r="QVG96" s="18"/>
      <c r="QVH96" s="18"/>
      <c r="QVI96" s="18"/>
      <c r="QVJ96" s="18"/>
      <c r="QVK96" s="18"/>
      <c r="QVL96" s="18"/>
      <c r="QVM96" s="18"/>
      <c r="QVN96" s="18"/>
      <c r="QVO96" s="18"/>
      <c r="QVP96" s="18"/>
      <c r="QVQ96" s="18"/>
      <c r="QVR96" s="18"/>
      <c r="QVS96" s="18"/>
      <c r="QVT96" s="18"/>
      <c r="QVU96" s="18"/>
      <c r="QVV96" s="18"/>
      <c r="QVW96" s="18"/>
      <c r="QVX96" s="18"/>
      <c r="QVY96" s="18"/>
      <c r="QVZ96" s="18"/>
      <c r="QWA96" s="18"/>
      <c r="QWB96" s="18"/>
      <c r="QWC96" s="18"/>
      <c r="QWD96" s="18"/>
      <c r="QWE96" s="18"/>
      <c r="QWF96" s="18"/>
      <c r="QWG96" s="18"/>
      <c r="QWH96" s="18"/>
      <c r="QWI96" s="18"/>
      <c r="QWJ96" s="18"/>
      <c r="QWK96" s="18"/>
      <c r="QWL96" s="18"/>
      <c r="QWM96" s="18"/>
      <c r="QWN96" s="18"/>
      <c r="QWO96" s="18"/>
      <c r="QWP96" s="18"/>
      <c r="QWQ96" s="18"/>
      <c r="QWR96" s="18"/>
      <c r="QWS96" s="18"/>
      <c r="QWT96" s="18"/>
      <c r="QWU96" s="18"/>
      <c r="QWV96" s="18"/>
      <c r="QWW96" s="18"/>
      <c r="QWX96" s="18"/>
      <c r="QWY96" s="18"/>
      <c r="QWZ96" s="18"/>
      <c r="QXA96" s="18"/>
      <c r="QXB96" s="18"/>
      <c r="QXC96" s="18"/>
      <c r="QXD96" s="18"/>
      <c r="QXE96" s="18"/>
      <c r="QXF96" s="18"/>
      <c r="QXG96" s="18"/>
      <c r="QXH96" s="18"/>
      <c r="QXI96" s="18"/>
      <c r="QXJ96" s="18"/>
      <c r="QXK96" s="18"/>
      <c r="QXL96" s="18"/>
      <c r="QXM96" s="18"/>
      <c r="QXN96" s="18"/>
      <c r="QXO96" s="18"/>
      <c r="QXP96" s="18"/>
      <c r="QXQ96" s="18"/>
      <c r="QXR96" s="18"/>
      <c r="QXS96" s="18"/>
      <c r="QXT96" s="18"/>
      <c r="QXU96" s="18"/>
      <c r="QXV96" s="18"/>
      <c r="QXW96" s="18"/>
      <c r="QXX96" s="18"/>
      <c r="QXY96" s="18"/>
      <c r="QXZ96" s="18"/>
      <c r="QYA96" s="18"/>
      <c r="QYB96" s="18"/>
      <c r="QYC96" s="18"/>
      <c r="QYD96" s="18"/>
      <c r="QYE96" s="18"/>
      <c r="QYF96" s="18"/>
      <c r="QYG96" s="18"/>
      <c r="QYH96" s="18"/>
      <c r="QYI96" s="18"/>
      <c r="QYJ96" s="18"/>
      <c r="QYK96" s="18"/>
      <c r="QYL96" s="18"/>
      <c r="QYM96" s="18"/>
      <c r="QYN96" s="18"/>
      <c r="QYO96" s="18"/>
      <c r="QYP96" s="18"/>
      <c r="QYQ96" s="18"/>
      <c r="QYR96" s="18"/>
      <c r="QYS96" s="18"/>
      <c r="QYT96" s="18"/>
      <c r="QYU96" s="18"/>
      <c r="QYV96" s="18"/>
      <c r="QYW96" s="18"/>
      <c r="QYX96" s="18"/>
      <c r="QYY96" s="18"/>
      <c r="QYZ96" s="18"/>
      <c r="QZA96" s="18"/>
      <c r="QZB96" s="18"/>
      <c r="QZC96" s="18"/>
      <c r="QZD96" s="18"/>
      <c r="QZE96" s="18"/>
      <c r="QZF96" s="18"/>
      <c r="QZG96" s="18"/>
      <c r="QZH96" s="18"/>
      <c r="QZI96" s="18"/>
      <c r="QZJ96" s="18"/>
      <c r="QZK96" s="18"/>
      <c r="QZL96" s="18"/>
      <c r="QZM96" s="18"/>
      <c r="QZN96" s="18"/>
      <c r="QZO96" s="18"/>
      <c r="QZP96" s="18"/>
      <c r="QZQ96" s="18"/>
      <c r="QZR96" s="18"/>
      <c r="QZS96" s="18"/>
      <c r="QZT96" s="18"/>
      <c r="QZU96" s="18"/>
      <c r="QZV96" s="18"/>
      <c r="QZW96" s="18"/>
      <c r="QZX96" s="18"/>
      <c r="QZY96" s="18"/>
      <c r="QZZ96" s="18"/>
      <c r="RAA96" s="18"/>
      <c r="RAB96" s="18"/>
      <c r="RAC96" s="18"/>
      <c r="RAD96" s="18"/>
      <c r="RAE96" s="18"/>
      <c r="RAF96" s="18"/>
      <c r="RAG96" s="18"/>
      <c r="RAH96" s="18"/>
      <c r="RAI96" s="18"/>
      <c r="RAJ96" s="18"/>
      <c r="RAK96" s="18"/>
      <c r="RAL96" s="18"/>
      <c r="RAM96" s="18"/>
      <c r="RAN96" s="18"/>
      <c r="RAO96" s="18"/>
      <c r="RAP96" s="18"/>
      <c r="RAQ96" s="18"/>
      <c r="RAR96" s="18"/>
      <c r="RAS96" s="18"/>
      <c r="RAT96" s="18"/>
      <c r="RAU96" s="18"/>
      <c r="RAV96" s="18"/>
      <c r="RAW96" s="18"/>
      <c r="RAX96" s="18"/>
      <c r="RAY96" s="18"/>
      <c r="RAZ96" s="18"/>
      <c r="RBA96" s="18"/>
      <c r="RBB96" s="18"/>
      <c r="RBC96" s="18"/>
      <c r="RBD96" s="18"/>
      <c r="RBE96" s="18"/>
      <c r="RBF96" s="18"/>
      <c r="RBG96" s="18"/>
      <c r="RBH96" s="18"/>
      <c r="RBI96" s="18"/>
      <c r="RBJ96" s="18"/>
      <c r="RBK96" s="18"/>
      <c r="RBL96" s="18"/>
      <c r="RBM96" s="18"/>
      <c r="RBN96" s="18"/>
      <c r="RBO96" s="18"/>
      <c r="RBP96" s="18"/>
      <c r="RBQ96" s="18"/>
      <c r="RBR96" s="18"/>
      <c r="RBS96" s="18"/>
      <c r="RBT96" s="18"/>
      <c r="RBU96" s="18"/>
      <c r="RBV96" s="18"/>
      <c r="RBW96" s="18"/>
      <c r="RBX96" s="18"/>
      <c r="RBY96" s="18"/>
      <c r="RBZ96" s="18"/>
      <c r="RCA96" s="18"/>
      <c r="RCB96" s="18"/>
      <c r="RCC96" s="18"/>
      <c r="RCD96" s="18"/>
      <c r="RCE96" s="18"/>
      <c r="RCF96" s="18"/>
      <c r="RCG96" s="18"/>
      <c r="RCH96" s="18"/>
      <c r="RCI96" s="18"/>
      <c r="RCJ96" s="18"/>
      <c r="RCK96" s="18"/>
      <c r="RCL96" s="18"/>
      <c r="RCM96" s="18"/>
      <c r="RCN96" s="18"/>
      <c r="RCO96" s="18"/>
      <c r="RCP96" s="18"/>
      <c r="RCQ96" s="18"/>
      <c r="RCR96" s="18"/>
      <c r="RCS96" s="18"/>
      <c r="RCT96" s="18"/>
      <c r="RCU96" s="18"/>
      <c r="RCV96" s="18"/>
      <c r="RCW96" s="18"/>
      <c r="RCX96" s="18"/>
      <c r="RCY96" s="18"/>
      <c r="RCZ96" s="18"/>
      <c r="RDA96" s="18"/>
      <c r="RDB96" s="18"/>
      <c r="RDC96" s="18"/>
      <c r="RDD96" s="18"/>
      <c r="RDE96" s="18"/>
      <c r="RDF96" s="18"/>
      <c r="RDG96" s="18"/>
      <c r="RDH96" s="18"/>
      <c r="RDI96" s="18"/>
      <c r="RDJ96" s="18"/>
      <c r="RDK96" s="18"/>
      <c r="RDL96" s="18"/>
      <c r="RDM96" s="18"/>
      <c r="RDN96" s="18"/>
      <c r="RDO96" s="18"/>
      <c r="RDP96" s="18"/>
      <c r="RDQ96" s="18"/>
      <c r="RDR96" s="18"/>
      <c r="RDS96" s="18"/>
      <c r="RDT96" s="18"/>
      <c r="RDU96" s="18"/>
      <c r="RDV96" s="18"/>
      <c r="RDW96" s="18"/>
      <c r="RDX96" s="18"/>
      <c r="RDY96" s="18"/>
      <c r="RDZ96" s="18"/>
      <c r="REA96" s="18"/>
      <c r="REB96" s="18"/>
      <c r="REC96" s="18"/>
      <c r="RED96" s="18"/>
      <c r="REE96" s="18"/>
      <c r="REF96" s="18"/>
      <c r="REG96" s="18"/>
      <c r="REH96" s="18"/>
      <c r="REI96" s="18"/>
      <c r="REJ96" s="18"/>
      <c r="REK96" s="18"/>
      <c r="REL96" s="18"/>
      <c r="REM96" s="18"/>
      <c r="REN96" s="18"/>
      <c r="REO96" s="18"/>
      <c r="REP96" s="18"/>
      <c r="REQ96" s="18"/>
      <c r="RER96" s="18"/>
      <c r="RES96" s="18"/>
      <c r="RET96" s="18"/>
      <c r="REU96" s="18"/>
      <c r="REV96" s="18"/>
      <c r="REW96" s="18"/>
      <c r="REX96" s="18"/>
      <c r="REY96" s="18"/>
      <c r="REZ96" s="18"/>
      <c r="RFA96" s="18"/>
      <c r="RFB96" s="18"/>
      <c r="RFC96" s="18"/>
      <c r="RFD96" s="18"/>
      <c r="RFE96" s="18"/>
      <c r="RFF96" s="18"/>
      <c r="RFG96" s="18"/>
      <c r="RFH96" s="18"/>
      <c r="RFI96" s="18"/>
      <c r="RFJ96" s="18"/>
      <c r="RFK96" s="18"/>
      <c r="RFL96" s="18"/>
      <c r="RFM96" s="18"/>
      <c r="RFN96" s="18"/>
      <c r="RFO96" s="18"/>
      <c r="RFP96" s="18"/>
      <c r="RFQ96" s="18"/>
      <c r="RFR96" s="18"/>
      <c r="RFS96" s="18"/>
      <c r="RFT96" s="18"/>
      <c r="RFU96" s="18"/>
      <c r="RFV96" s="18"/>
      <c r="RFW96" s="18"/>
      <c r="RFX96" s="18"/>
      <c r="RFY96" s="18"/>
      <c r="RFZ96" s="18"/>
      <c r="RGA96" s="18"/>
      <c r="RGB96" s="18"/>
      <c r="RGC96" s="18"/>
      <c r="RGD96" s="18"/>
      <c r="RGE96" s="18"/>
      <c r="RGF96" s="18"/>
      <c r="RGG96" s="18"/>
      <c r="RGH96" s="18"/>
      <c r="RGI96" s="18"/>
      <c r="RGJ96" s="18"/>
      <c r="RGK96" s="18"/>
      <c r="RGL96" s="18"/>
      <c r="RGM96" s="18"/>
      <c r="RGN96" s="18"/>
      <c r="RGO96" s="18"/>
      <c r="RGP96" s="18"/>
      <c r="RGQ96" s="18"/>
      <c r="RGR96" s="18"/>
      <c r="RGS96" s="18"/>
      <c r="RGT96" s="18"/>
      <c r="RGU96" s="18"/>
      <c r="RGV96" s="18"/>
      <c r="RGW96" s="18"/>
      <c r="RGX96" s="18"/>
      <c r="RGY96" s="18"/>
      <c r="RGZ96" s="18"/>
      <c r="RHA96" s="18"/>
      <c r="RHB96" s="18"/>
      <c r="RHC96" s="18"/>
      <c r="RHD96" s="18"/>
      <c r="RHE96" s="18"/>
      <c r="RHF96" s="18"/>
      <c r="RHG96" s="18"/>
      <c r="RHH96" s="18"/>
      <c r="RHI96" s="18"/>
      <c r="RHJ96" s="18"/>
      <c r="RHK96" s="18"/>
      <c r="RHL96" s="18"/>
      <c r="RHM96" s="18"/>
      <c r="RHN96" s="18"/>
      <c r="RHO96" s="18"/>
      <c r="RHP96" s="18"/>
      <c r="RHQ96" s="18"/>
      <c r="RHR96" s="18"/>
      <c r="RHS96" s="18"/>
      <c r="RHT96" s="18"/>
      <c r="RHU96" s="18"/>
      <c r="RHV96" s="18"/>
      <c r="RHW96" s="18"/>
      <c r="RHX96" s="18"/>
      <c r="RHY96" s="18"/>
      <c r="RHZ96" s="18"/>
      <c r="RIA96" s="18"/>
      <c r="RIB96" s="18"/>
      <c r="RIC96" s="18"/>
      <c r="RID96" s="18"/>
      <c r="RIE96" s="18"/>
      <c r="RIF96" s="18"/>
      <c r="RIG96" s="18"/>
      <c r="RIH96" s="18"/>
      <c r="RII96" s="18"/>
      <c r="RIJ96" s="18"/>
      <c r="RIK96" s="18"/>
      <c r="RIL96" s="18"/>
      <c r="RIM96" s="18"/>
      <c r="RIN96" s="18"/>
      <c r="RIO96" s="18"/>
      <c r="RIP96" s="18"/>
      <c r="RIQ96" s="18"/>
      <c r="RIR96" s="18"/>
      <c r="RIS96" s="18"/>
      <c r="RIT96" s="18"/>
      <c r="RIU96" s="18"/>
      <c r="RIV96" s="18"/>
      <c r="RIW96" s="18"/>
      <c r="RIX96" s="18"/>
      <c r="RIY96" s="18"/>
      <c r="RIZ96" s="18"/>
      <c r="RJA96" s="18"/>
      <c r="RJB96" s="18"/>
      <c r="RJC96" s="18"/>
      <c r="RJD96" s="18"/>
      <c r="RJE96" s="18"/>
      <c r="RJF96" s="18"/>
      <c r="RJG96" s="18"/>
      <c r="RJH96" s="18"/>
      <c r="RJI96" s="18"/>
      <c r="RJJ96" s="18"/>
      <c r="RJK96" s="18"/>
      <c r="RJL96" s="18"/>
      <c r="RJM96" s="18"/>
      <c r="RJN96" s="18"/>
      <c r="RJO96" s="18"/>
      <c r="RJP96" s="18"/>
      <c r="RJQ96" s="18"/>
      <c r="RJR96" s="18"/>
      <c r="RJS96" s="18"/>
      <c r="RJT96" s="18"/>
      <c r="RJU96" s="18"/>
      <c r="RJV96" s="18"/>
      <c r="RJW96" s="18"/>
      <c r="RJX96" s="18"/>
      <c r="RJY96" s="18"/>
      <c r="RJZ96" s="18"/>
      <c r="RKA96" s="18"/>
      <c r="RKB96" s="18"/>
      <c r="RKC96" s="18"/>
      <c r="RKD96" s="18"/>
      <c r="RKE96" s="18"/>
      <c r="RKF96" s="18"/>
      <c r="RKG96" s="18"/>
      <c r="RKH96" s="18"/>
      <c r="RKI96" s="18"/>
      <c r="RKJ96" s="18"/>
      <c r="RKK96" s="18"/>
      <c r="RKL96" s="18"/>
      <c r="RKM96" s="18"/>
      <c r="RKN96" s="18"/>
      <c r="RKO96" s="18"/>
      <c r="RKP96" s="18"/>
      <c r="RKQ96" s="18"/>
      <c r="RKR96" s="18"/>
      <c r="RKS96" s="18"/>
      <c r="RKT96" s="18"/>
      <c r="RKU96" s="18"/>
      <c r="RKV96" s="18"/>
      <c r="RKW96" s="18"/>
      <c r="RKX96" s="18"/>
      <c r="RKY96" s="18"/>
      <c r="RKZ96" s="18"/>
      <c r="RLA96" s="18"/>
      <c r="RLB96" s="18"/>
      <c r="RLC96" s="18"/>
      <c r="RLD96" s="18"/>
      <c r="RLE96" s="18"/>
      <c r="RLF96" s="18"/>
      <c r="RLG96" s="18"/>
      <c r="RLH96" s="18"/>
      <c r="RLI96" s="18"/>
      <c r="RLJ96" s="18"/>
      <c r="RLK96" s="18"/>
      <c r="RLL96" s="18"/>
      <c r="RLM96" s="18"/>
      <c r="RLN96" s="18"/>
      <c r="RLO96" s="18"/>
      <c r="RLP96" s="18"/>
      <c r="RLQ96" s="18"/>
      <c r="RLR96" s="18"/>
      <c r="RLS96" s="18"/>
      <c r="RLT96" s="18"/>
      <c r="RLU96" s="18"/>
      <c r="RLV96" s="18"/>
      <c r="RLW96" s="18"/>
      <c r="RLX96" s="18"/>
      <c r="RLY96" s="18"/>
      <c r="RLZ96" s="18"/>
      <c r="RMA96" s="18"/>
      <c r="RMB96" s="18"/>
      <c r="RMC96" s="18"/>
      <c r="RMD96" s="18"/>
      <c r="RME96" s="18"/>
      <c r="RMF96" s="18"/>
      <c r="RMG96" s="18"/>
      <c r="RMH96" s="18"/>
      <c r="RMI96" s="18"/>
      <c r="RMJ96" s="18"/>
      <c r="RMK96" s="18"/>
      <c r="RML96" s="18"/>
      <c r="RMM96" s="18"/>
      <c r="RMN96" s="18"/>
      <c r="RMO96" s="18"/>
      <c r="RMP96" s="18"/>
      <c r="RMQ96" s="18"/>
      <c r="RMR96" s="18"/>
      <c r="RMS96" s="18"/>
      <c r="RMT96" s="18"/>
      <c r="RMU96" s="18"/>
      <c r="RMV96" s="18"/>
      <c r="RMW96" s="18"/>
      <c r="RMX96" s="18"/>
      <c r="RMY96" s="18"/>
      <c r="RMZ96" s="18"/>
      <c r="RNA96" s="18"/>
      <c r="RNB96" s="18"/>
      <c r="RNC96" s="18"/>
      <c r="RND96" s="18"/>
      <c r="RNE96" s="18"/>
      <c r="RNF96" s="18"/>
      <c r="RNG96" s="18"/>
      <c r="RNH96" s="18"/>
      <c r="RNI96" s="18"/>
      <c r="RNJ96" s="18"/>
      <c r="RNK96" s="18"/>
      <c r="RNL96" s="18"/>
      <c r="RNM96" s="18"/>
      <c r="RNN96" s="18"/>
      <c r="RNO96" s="18"/>
      <c r="RNP96" s="18"/>
      <c r="RNQ96" s="18"/>
      <c r="RNR96" s="18"/>
      <c r="RNS96" s="18"/>
      <c r="RNT96" s="18"/>
      <c r="RNU96" s="18"/>
      <c r="RNV96" s="18"/>
      <c r="RNW96" s="18"/>
      <c r="RNX96" s="18"/>
      <c r="RNY96" s="18"/>
      <c r="RNZ96" s="18"/>
      <c r="ROA96" s="18"/>
      <c r="ROB96" s="18"/>
      <c r="ROC96" s="18"/>
      <c r="ROD96" s="18"/>
      <c r="ROE96" s="18"/>
      <c r="ROF96" s="18"/>
      <c r="ROG96" s="18"/>
      <c r="ROH96" s="18"/>
      <c r="ROI96" s="18"/>
      <c r="ROJ96" s="18"/>
      <c r="ROK96" s="18"/>
      <c r="ROL96" s="18"/>
      <c r="ROM96" s="18"/>
      <c r="RON96" s="18"/>
      <c r="ROO96" s="18"/>
      <c r="ROP96" s="18"/>
      <c r="ROQ96" s="18"/>
      <c r="ROR96" s="18"/>
      <c r="ROS96" s="18"/>
      <c r="ROT96" s="18"/>
      <c r="ROU96" s="18"/>
      <c r="ROV96" s="18"/>
      <c r="ROW96" s="18"/>
      <c r="ROX96" s="18"/>
      <c r="ROY96" s="18"/>
      <c r="ROZ96" s="18"/>
      <c r="RPA96" s="18"/>
      <c r="RPB96" s="18"/>
      <c r="RPC96" s="18"/>
      <c r="RPD96" s="18"/>
      <c r="RPE96" s="18"/>
      <c r="RPF96" s="18"/>
      <c r="RPG96" s="18"/>
      <c r="RPH96" s="18"/>
      <c r="RPI96" s="18"/>
      <c r="RPJ96" s="18"/>
      <c r="RPK96" s="18"/>
      <c r="RPL96" s="18"/>
      <c r="RPM96" s="18"/>
      <c r="RPN96" s="18"/>
      <c r="RPO96" s="18"/>
      <c r="RPP96" s="18"/>
      <c r="RPQ96" s="18"/>
      <c r="RPR96" s="18"/>
      <c r="RPS96" s="18"/>
      <c r="RPT96" s="18"/>
      <c r="RPU96" s="18"/>
      <c r="RPV96" s="18"/>
      <c r="RPW96" s="18"/>
      <c r="RPX96" s="18"/>
      <c r="RPY96" s="18"/>
      <c r="RPZ96" s="18"/>
      <c r="RQA96" s="18"/>
      <c r="RQB96" s="18"/>
      <c r="RQC96" s="18"/>
      <c r="RQD96" s="18"/>
      <c r="RQE96" s="18"/>
      <c r="RQF96" s="18"/>
      <c r="RQG96" s="18"/>
      <c r="RQH96" s="18"/>
      <c r="RQI96" s="18"/>
      <c r="RQJ96" s="18"/>
      <c r="RQK96" s="18"/>
      <c r="RQL96" s="18"/>
      <c r="RQM96" s="18"/>
      <c r="RQN96" s="18"/>
      <c r="RQO96" s="18"/>
      <c r="RQP96" s="18"/>
      <c r="RQQ96" s="18"/>
      <c r="RQR96" s="18"/>
      <c r="RQS96" s="18"/>
      <c r="RQT96" s="18"/>
      <c r="RQU96" s="18"/>
      <c r="RQV96" s="18"/>
      <c r="RQW96" s="18"/>
      <c r="RQX96" s="18"/>
      <c r="RQY96" s="18"/>
      <c r="RQZ96" s="18"/>
      <c r="RRA96" s="18"/>
      <c r="RRB96" s="18"/>
      <c r="RRC96" s="18"/>
      <c r="RRD96" s="18"/>
      <c r="RRE96" s="18"/>
      <c r="RRF96" s="18"/>
      <c r="RRG96" s="18"/>
      <c r="RRH96" s="18"/>
      <c r="RRI96" s="18"/>
      <c r="RRJ96" s="18"/>
      <c r="RRK96" s="18"/>
      <c r="RRL96" s="18"/>
      <c r="RRM96" s="18"/>
      <c r="RRN96" s="18"/>
      <c r="RRO96" s="18"/>
      <c r="RRP96" s="18"/>
      <c r="RRQ96" s="18"/>
      <c r="RRR96" s="18"/>
      <c r="RRS96" s="18"/>
      <c r="RRT96" s="18"/>
      <c r="RRU96" s="18"/>
      <c r="RRV96" s="18"/>
      <c r="RRW96" s="18"/>
      <c r="RRX96" s="18"/>
      <c r="RRY96" s="18"/>
      <c r="RRZ96" s="18"/>
      <c r="RSA96" s="18"/>
      <c r="RSB96" s="18"/>
      <c r="RSC96" s="18"/>
      <c r="RSD96" s="18"/>
      <c r="RSE96" s="18"/>
      <c r="RSF96" s="18"/>
      <c r="RSG96" s="18"/>
      <c r="RSH96" s="18"/>
      <c r="RSI96" s="18"/>
      <c r="RSJ96" s="18"/>
      <c r="RSK96" s="18"/>
      <c r="RSL96" s="18"/>
      <c r="RSM96" s="18"/>
      <c r="RSN96" s="18"/>
      <c r="RSO96" s="18"/>
      <c r="RSP96" s="18"/>
      <c r="RSQ96" s="18"/>
      <c r="RSR96" s="18"/>
      <c r="RSS96" s="18"/>
      <c r="RST96" s="18"/>
      <c r="RSU96" s="18"/>
      <c r="RSV96" s="18"/>
      <c r="RSW96" s="18"/>
      <c r="RSX96" s="18"/>
      <c r="RSY96" s="18"/>
      <c r="RSZ96" s="18"/>
      <c r="RTA96" s="18"/>
      <c r="RTB96" s="18"/>
      <c r="RTC96" s="18"/>
      <c r="RTD96" s="18"/>
      <c r="RTE96" s="18"/>
      <c r="RTF96" s="18"/>
      <c r="RTG96" s="18"/>
      <c r="RTH96" s="18"/>
      <c r="RTI96" s="18"/>
      <c r="RTJ96" s="18"/>
      <c r="RTK96" s="18"/>
      <c r="RTL96" s="18"/>
      <c r="RTM96" s="18"/>
      <c r="RTN96" s="18"/>
      <c r="RTO96" s="18"/>
      <c r="RTP96" s="18"/>
      <c r="RTQ96" s="18"/>
      <c r="RTR96" s="18"/>
      <c r="RTS96" s="18"/>
      <c r="RTT96" s="18"/>
      <c r="RTU96" s="18"/>
      <c r="RTV96" s="18"/>
      <c r="RTW96" s="18"/>
      <c r="RTX96" s="18"/>
      <c r="RTY96" s="18"/>
      <c r="RTZ96" s="18"/>
      <c r="RUA96" s="18"/>
      <c r="RUB96" s="18"/>
      <c r="RUC96" s="18"/>
      <c r="RUD96" s="18"/>
      <c r="RUE96" s="18"/>
      <c r="RUF96" s="18"/>
      <c r="RUG96" s="18"/>
      <c r="RUH96" s="18"/>
      <c r="RUI96" s="18"/>
      <c r="RUJ96" s="18"/>
      <c r="RUK96" s="18"/>
      <c r="RUL96" s="18"/>
      <c r="RUM96" s="18"/>
      <c r="RUN96" s="18"/>
      <c r="RUO96" s="18"/>
      <c r="RUP96" s="18"/>
      <c r="RUQ96" s="18"/>
      <c r="RUR96" s="18"/>
      <c r="RUS96" s="18"/>
      <c r="RUT96" s="18"/>
      <c r="RUU96" s="18"/>
      <c r="RUV96" s="18"/>
      <c r="RUW96" s="18"/>
      <c r="RUX96" s="18"/>
      <c r="RUY96" s="18"/>
      <c r="RUZ96" s="18"/>
      <c r="RVA96" s="18"/>
      <c r="RVB96" s="18"/>
      <c r="RVC96" s="18"/>
      <c r="RVD96" s="18"/>
      <c r="RVE96" s="18"/>
      <c r="RVF96" s="18"/>
      <c r="RVG96" s="18"/>
      <c r="RVH96" s="18"/>
      <c r="RVI96" s="18"/>
      <c r="RVJ96" s="18"/>
      <c r="RVK96" s="18"/>
      <c r="RVL96" s="18"/>
      <c r="RVM96" s="18"/>
      <c r="RVN96" s="18"/>
      <c r="RVO96" s="18"/>
      <c r="RVP96" s="18"/>
      <c r="RVQ96" s="18"/>
      <c r="RVR96" s="18"/>
      <c r="RVS96" s="18"/>
      <c r="RVT96" s="18"/>
      <c r="RVU96" s="18"/>
      <c r="RVV96" s="18"/>
      <c r="RVW96" s="18"/>
      <c r="RVX96" s="18"/>
      <c r="RVY96" s="18"/>
      <c r="RVZ96" s="18"/>
      <c r="RWA96" s="18"/>
      <c r="RWB96" s="18"/>
      <c r="RWC96" s="18"/>
      <c r="RWD96" s="18"/>
      <c r="RWE96" s="18"/>
      <c r="RWF96" s="18"/>
      <c r="RWG96" s="18"/>
      <c r="RWH96" s="18"/>
      <c r="RWI96" s="18"/>
      <c r="RWJ96" s="18"/>
      <c r="RWK96" s="18"/>
      <c r="RWL96" s="18"/>
      <c r="RWM96" s="18"/>
      <c r="RWN96" s="18"/>
      <c r="RWO96" s="18"/>
      <c r="RWP96" s="18"/>
      <c r="RWQ96" s="18"/>
      <c r="RWR96" s="18"/>
      <c r="RWS96" s="18"/>
      <c r="RWT96" s="18"/>
      <c r="RWU96" s="18"/>
      <c r="RWV96" s="18"/>
      <c r="RWW96" s="18"/>
      <c r="RWX96" s="18"/>
      <c r="RWY96" s="18"/>
      <c r="RWZ96" s="18"/>
      <c r="RXA96" s="18"/>
      <c r="RXB96" s="18"/>
      <c r="RXC96" s="18"/>
      <c r="RXD96" s="18"/>
      <c r="RXE96" s="18"/>
      <c r="RXF96" s="18"/>
      <c r="RXG96" s="18"/>
      <c r="RXH96" s="18"/>
      <c r="RXI96" s="18"/>
      <c r="RXJ96" s="18"/>
      <c r="RXK96" s="18"/>
      <c r="RXL96" s="18"/>
      <c r="RXM96" s="18"/>
      <c r="RXN96" s="18"/>
      <c r="RXO96" s="18"/>
      <c r="RXP96" s="18"/>
      <c r="RXQ96" s="18"/>
      <c r="RXR96" s="18"/>
      <c r="RXS96" s="18"/>
      <c r="RXT96" s="18"/>
      <c r="RXU96" s="18"/>
      <c r="RXV96" s="18"/>
      <c r="RXW96" s="18"/>
      <c r="RXX96" s="18"/>
      <c r="RXY96" s="18"/>
      <c r="RXZ96" s="18"/>
      <c r="RYA96" s="18"/>
      <c r="RYB96" s="18"/>
      <c r="RYC96" s="18"/>
      <c r="RYD96" s="18"/>
      <c r="RYE96" s="18"/>
      <c r="RYF96" s="18"/>
      <c r="RYG96" s="18"/>
      <c r="RYH96" s="18"/>
      <c r="RYI96" s="18"/>
      <c r="RYJ96" s="18"/>
      <c r="RYK96" s="18"/>
      <c r="RYL96" s="18"/>
      <c r="RYM96" s="18"/>
      <c r="RYN96" s="18"/>
      <c r="RYO96" s="18"/>
      <c r="RYP96" s="18"/>
      <c r="RYQ96" s="18"/>
      <c r="RYR96" s="18"/>
      <c r="RYS96" s="18"/>
      <c r="RYT96" s="18"/>
      <c r="RYU96" s="18"/>
      <c r="RYV96" s="18"/>
      <c r="RYW96" s="18"/>
      <c r="RYX96" s="18"/>
      <c r="RYY96" s="18"/>
      <c r="RYZ96" s="18"/>
      <c r="RZA96" s="18"/>
      <c r="RZB96" s="18"/>
      <c r="RZC96" s="18"/>
      <c r="RZD96" s="18"/>
      <c r="RZE96" s="18"/>
      <c r="RZF96" s="18"/>
      <c r="RZG96" s="18"/>
      <c r="RZH96" s="18"/>
      <c r="RZI96" s="18"/>
      <c r="RZJ96" s="18"/>
      <c r="RZK96" s="18"/>
      <c r="RZL96" s="18"/>
      <c r="RZM96" s="18"/>
      <c r="RZN96" s="18"/>
      <c r="RZO96" s="18"/>
      <c r="RZP96" s="18"/>
      <c r="RZQ96" s="18"/>
      <c r="RZR96" s="18"/>
      <c r="RZS96" s="18"/>
      <c r="RZT96" s="18"/>
      <c r="RZU96" s="18"/>
      <c r="RZV96" s="18"/>
      <c r="RZW96" s="18"/>
      <c r="RZX96" s="18"/>
      <c r="RZY96" s="18"/>
      <c r="RZZ96" s="18"/>
      <c r="SAA96" s="18"/>
      <c r="SAB96" s="18"/>
      <c r="SAC96" s="18"/>
      <c r="SAD96" s="18"/>
      <c r="SAE96" s="18"/>
      <c r="SAF96" s="18"/>
      <c r="SAG96" s="18"/>
      <c r="SAH96" s="18"/>
      <c r="SAI96" s="18"/>
      <c r="SAJ96" s="18"/>
      <c r="SAK96" s="18"/>
      <c r="SAL96" s="18"/>
      <c r="SAM96" s="18"/>
      <c r="SAN96" s="18"/>
      <c r="SAO96" s="18"/>
      <c r="SAP96" s="18"/>
      <c r="SAQ96" s="18"/>
      <c r="SAR96" s="18"/>
      <c r="SAS96" s="18"/>
      <c r="SAT96" s="18"/>
      <c r="SAU96" s="18"/>
      <c r="SAV96" s="18"/>
      <c r="SAW96" s="18"/>
      <c r="SAX96" s="18"/>
      <c r="SAY96" s="18"/>
      <c r="SAZ96" s="18"/>
      <c r="SBA96" s="18"/>
      <c r="SBB96" s="18"/>
      <c r="SBC96" s="18"/>
      <c r="SBD96" s="18"/>
      <c r="SBE96" s="18"/>
      <c r="SBF96" s="18"/>
      <c r="SBG96" s="18"/>
      <c r="SBH96" s="18"/>
      <c r="SBI96" s="18"/>
      <c r="SBJ96" s="18"/>
      <c r="SBK96" s="18"/>
      <c r="SBL96" s="18"/>
      <c r="SBM96" s="18"/>
      <c r="SBN96" s="18"/>
      <c r="SBO96" s="18"/>
      <c r="SBP96" s="18"/>
      <c r="SBQ96" s="18"/>
      <c r="SBR96" s="18"/>
      <c r="SBS96" s="18"/>
      <c r="SBT96" s="18"/>
      <c r="SBU96" s="18"/>
      <c r="SBV96" s="18"/>
      <c r="SBW96" s="18"/>
      <c r="SBX96" s="18"/>
      <c r="SBY96" s="18"/>
      <c r="SBZ96" s="18"/>
      <c r="SCA96" s="18"/>
      <c r="SCB96" s="18"/>
      <c r="SCC96" s="18"/>
      <c r="SCD96" s="18"/>
      <c r="SCE96" s="18"/>
      <c r="SCF96" s="18"/>
      <c r="SCG96" s="18"/>
      <c r="SCH96" s="18"/>
      <c r="SCI96" s="18"/>
      <c r="SCJ96" s="18"/>
      <c r="SCK96" s="18"/>
      <c r="SCL96" s="18"/>
      <c r="SCM96" s="18"/>
      <c r="SCN96" s="18"/>
      <c r="SCO96" s="18"/>
      <c r="SCP96" s="18"/>
      <c r="SCQ96" s="18"/>
      <c r="SCR96" s="18"/>
      <c r="SCS96" s="18"/>
      <c r="SCT96" s="18"/>
      <c r="SCU96" s="18"/>
      <c r="SCV96" s="18"/>
      <c r="SCW96" s="18"/>
      <c r="SCX96" s="18"/>
      <c r="SCY96" s="18"/>
      <c r="SCZ96" s="18"/>
      <c r="SDA96" s="18"/>
      <c r="SDB96" s="18"/>
      <c r="SDC96" s="18"/>
      <c r="SDD96" s="18"/>
      <c r="SDE96" s="18"/>
      <c r="SDF96" s="18"/>
      <c r="SDG96" s="18"/>
      <c r="SDH96" s="18"/>
      <c r="SDI96" s="18"/>
      <c r="SDJ96" s="18"/>
      <c r="SDK96" s="18"/>
      <c r="SDL96" s="18"/>
      <c r="SDM96" s="18"/>
      <c r="SDN96" s="18"/>
      <c r="SDO96" s="18"/>
      <c r="SDP96" s="18"/>
      <c r="SDQ96" s="18"/>
      <c r="SDR96" s="18"/>
      <c r="SDS96" s="18"/>
      <c r="SDT96" s="18"/>
      <c r="SDU96" s="18"/>
      <c r="SDV96" s="18"/>
      <c r="SDW96" s="18"/>
      <c r="SDX96" s="18"/>
      <c r="SDY96" s="18"/>
      <c r="SDZ96" s="18"/>
      <c r="SEA96" s="18"/>
      <c r="SEB96" s="18"/>
      <c r="SEC96" s="18"/>
      <c r="SED96" s="18"/>
      <c r="SEE96" s="18"/>
      <c r="SEF96" s="18"/>
      <c r="SEG96" s="18"/>
      <c r="SEH96" s="18"/>
      <c r="SEI96" s="18"/>
      <c r="SEJ96" s="18"/>
      <c r="SEK96" s="18"/>
      <c r="SEL96" s="18"/>
      <c r="SEM96" s="18"/>
      <c r="SEN96" s="18"/>
      <c r="SEO96" s="18"/>
      <c r="SEP96" s="18"/>
      <c r="SEQ96" s="18"/>
      <c r="SER96" s="18"/>
      <c r="SES96" s="18"/>
      <c r="SET96" s="18"/>
      <c r="SEU96" s="18"/>
      <c r="SEV96" s="18"/>
      <c r="SEW96" s="18"/>
      <c r="SEX96" s="18"/>
      <c r="SEY96" s="18"/>
      <c r="SEZ96" s="18"/>
      <c r="SFA96" s="18"/>
      <c r="SFB96" s="18"/>
      <c r="SFC96" s="18"/>
      <c r="SFD96" s="18"/>
      <c r="SFE96" s="18"/>
      <c r="SFF96" s="18"/>
      <c r="SFG96" s="18"/>
      <c r="SFH96" s="18"/>
      <c r="SFI96" s="18"/>
      <c r="SFJ96" s="18"/>
      <c r="SFK96" s="18"/>
      <c r="SFL96" s="18"/>
      <c r="SFM96" s="18"/>
      <c r="SFN96" s="18"/>
      <c r="SFO96" s="18"/>
      <c r="SFP96" s="18"/>
      <c r="SFQ96" s="18"/>
      <c r="SFR96" s="18"/>
      <c r="SFS96" s="18"/>
      <c r="SFT96" s="18"/>
      <c r="SFU96" s="18"/>
      <c r="SFV96" s="18"/>
      <c r="SFW96" s="18"/>
      <c r="SFX96" s="18"/>
      <c r="SFY96" s="18"/>
      <c r="SFZ96" s="18"/>
      <c r="SGA96" s="18"/>
      <c r="SGB96" s="18"/>
      <c r="SGC96" s="18"/>
      <c r="SGD96" s="18"/>
      <c r="SGE96" s="18"/>
      <c r="SGF96" s="18"/>
      <c r="SGG96" s="18"/>
      <c r="SGH96" s="18"/>
      <c r="SGI96" s="18"/>
      <c r="SGJ96" s="18"/>
      <c r="SGK96" s="18"/>
      <c r="SGL96" s="18"/>
      <c r="SGM96" s="18"/>
      <c r="SGN96" s="18"/>
      <c r="SGO96" s="18"/>
      <c r="SGP96" s="18"/>
      <c r="SGQ96" s="18"/>
      <c r="SGR96" s="18"/>
      <c r="SGS96" s="18"/>
      <c r="SGT96" s="18"/>
      <c r="SGU96" s="18"/>
      <c r="SGV96" s="18"/>
      <c r="SGW96" s="18"/>
      <c r="SGX96" s="18"/>
      <c r="SGY96" s="18"/>
      <c r="SGZ96" s="18"/>
      <c r="SHA96" s="18"/>
      <c r="SHB96" s="18"/>
      <c r="SHC96" s="18"/>
      <c r="SHD96" s="18"/>
      <c r="SHE96" s="18"/>
      <c r="SHF96" s="18"/>
      <c r="SHG96" s="18"/>
      <c r="SHH96" s="18"/>
      <c r="SHI96" s="18"/>
      <c r="SHJ96" s="18"/>
      <c r="SHK96" s="18"/>
      <c r="SHL96" s="18"/>
      <c r="SHM96" s="18"/>
      <c r="SHN96" s="18"/>
      <c r="SHO96" s="18"/>
      <c r="SHP96" s="18"/>
      <c r="SHQ96" s="18"/>
      <c r="SHR96" s="18"/>
      <c r="SHS96" s="18"/>
      <c r="SHT96" s="18"/>
      <c r="SHU96" s="18"/>
      <c r="SHV96" s="18"/>
      <c r="SHW96" s="18"/>
      <c r="SHX96" s="18"/>
      <c r="SHY96" s="18"/>
      <c r="SHZ96" s="18"/>
      <c r="SIA96" s="18"/>
      <c r="SIB96" s="18"/>
      <c r="SIC96" s="18"/>
      <c r="SID96" s="18"/>
      <c r="SIE96" s="18"/>
      <c r="SIF96" s="18"/>
      <c r="SIG96" s="18"/>
      <c r="SIH96" s="18"/>
      <c r="SII96" s="18"/>
      <c r="SIJ96" s="18"/>
      <c r="SIK96" s="18"/>
      <c r="SIL96" s="18"/>
      <c r="SIM96" s="18"/>
      <c r="SIN96" s="18"/>
      <c r="SIO96" s="18"/>
      <c r="SIP96" s="18"/>
      <c r="SIQ96" s="18"/>
      <c r="SIR96" s="18"/>
      <c r="SIS96" s="18"/>
      <c r="SIT96" s="18"/>
      <c r="SIU96" s="18"/>
      <c r="SIV96" s="18"/>
      <c r="SIW96" s="18"/>
      <c r="SIX96" s="18"/>
      <c r="SIY96" s="18"/>
      <c r="SIZ96" s="18"/>
      <c r="SJA96" s="18"/>
      <c r="SJB96" s="18"/>
      <c r="SJC96" s="18"/>
      <c r="SJD96" s="18"/>
      <c r="SJE96" s="18"/>
      <c r="SJF96" s="18"/>
      <c r="SJG96" s="18"/>
      <c r="SJH96" s="18"/>
      <c r="SJI96" s="18"/>
      <c r="SJJ96" s="18"/>
      <c r="SJK96" s="18"/>
      <c r="SJL96" s="18"/>
      <c r="SJM96" s="18"/>
      <c r="SJN96" s="18"/>
      <c r="SJO96" s="18"/>
      <c r="SJP96" s="18"/>
      <c r="SJQ96" s="18"/>
      <c r="SJR96" s="18"/>
      <c r="SJS96" s="18"/>
      <c r="SJT96" s="18"/>
      <c r="SJU96" s="18"/>
      <c r="SJV96" s="18"/>
      <c r="SJW96" s="18"/>
      <c r="SJX96" s="18"/>
      <c r="SJY96" s="18"/>
      <c r="SJZ96" s="18"/>
      <c r="SKA96" s="18"/>
      <c r="SKB96" s="18"/>
      <c r="SKC96" s="18"/>
      <c r="SKD96" s="18"/>
      <c r="SKE96" s="18"/>
      <c r="SKF96" s="18"/>
      <c r="SKG96" s="18"/>
      <c r="SKH96" s="18"/>
      <c r="SKI96" s="18"/>
      <c r="SKJ96" s="18"/>
      <c r="SKK96" s="18"/>
      <c r="SKL96" s="18"/>
      <c r="SKM96" s="18"/>
      <c r="SKN96" s="18"/>
      <c r="SKO96" s="18"/>
      <c r="SKP96" s="18"/>
      <c r="SKQ96" s="18"/>
      <c r="SKR96" s="18"/>
      <c r="SKS96" s="18"/>
      <c r="SKT96" s="18"/>
      <c r="SKU96" s="18"/>
      <c r="SKV96" s="18"/>
      <c r="SKW96" s="18"/>
      <c r="SKX96" s="18"/>
      <c r="SKY96" s="18"/>
      <c r="SKZ96" s="18"/>
      <c r="SLA96" s="18"/>
      <c r="SLB96" s="18"/>
      <c r="SLC96" s="18"/>
      <c r="SLD96" s="18"/>
      <c r="SLE96" s="18"/>
      <c r="SLF96" s="18"/>
      <c r="SLG96" s="18"/>
      <c r="SLH96" s="18"/>
      <c r="SLI96" s="18"/>
      <c r="SLJ96" s="18"/>
      <c r="SLK96" s="18"/>
      <c r="SLL96" s="18"/>
      <c r="SLM96" s="18"/>
      <c r="SLN96" s="18"/>
      <c r="SLO96" s="18"/>
      <c r="SLP96" s="18"/>
      <c r="SLQ96" s="18"/>
      <c r="SLR96" s="18"/>
      <c r="SLS96" s="18"/>
      <c r="SLT96" s="18"/>
      <c r="SLU96" s="18"/>
      <c r="SLV96" s="18"/>
      <c r="SLW96" s="18"/>
      <c r="SLX96" s="18"/>
      <c r="SLY96" s="18"/>
      <c r="SLZ96" s="18"/>
      <c r="SMA96" s="18"/>
      <c r="SMB96" s="18"/>
      <c r="SMC96" s="18"/>
      <c r="SMD96" s="18"/>
      <c r="SME96" s="18"/>
      <c r="SMF96" s="18"/>
      <c r="SMG96" s="18"/>
      <c r="SMH96" s="18"/>
      <c r="SMI96" s="18"/>
      <c r="SMJ96" s="18"/>
      <c r="SMK96" s="18"/>
      <c r="SML96" s="18"/>
      <c r="SMM96" s="18"/>
      <c r="SMN96" s="18"/>
      <c r="SMO96" s="18"/>
      <c r="SMP96" s="18"/>
      <c r="SMQ96" s="18"/>
      <c r="SMR96" s="18"/>
      <c r="SMS96" s="18"/>
      <c r="SMT96" s="18"/>
      <c r="SMU96" s="18"/>
      <c r="SMV96" s="18"/>
      <c r="SMW96" s="18"/>
      <c r="SMX96" s="18"/>
      <c r="SMY96" s="18"/>
      <c r="SMZ96" s="18"/>
      <c r="SNA96" s="18"/>
      <c r="SNB96" s="18"/>
      <c r="SNC96" s="18"/>
      <c r="SND96" s="18"/>
      <c r="SNE96" s="18"/>
      <c r="SNF96" s="18"/>
      <c r="SNG96" s="18"/>
      <c r="SNH96" s="18"/>
      <c r="SNI96" s="18"/>
      <c r="SNJ96" s="18"/>
      <c r="SNK96" s="18"/>
      <c r="SNL96" s="18"/>
      <c r="SNM96" s="18"/>
      <c r="SNN96" s="18"/>
      <c r="SNO96" s="18"/>
      <c r="SNP96" s="18"/>
      <c r="SNQ96" s="18"/>
      <c r="SNR96" s="18"/>
      <c r="SNS96" s="18"/>
      <c r="SNT96" s="18"/>
      <c r="SNU96" s="18"/>
      <c r="SNV96" s="18"/>
      <c r="SNW96" s="18"/>
      <c r="SNX96" s="18"/>
      <c r="SNY96" s="18"/>
      <c r="SNZ96" s="18"/>
      <c r="SOA96" s="18"/>
      <c r="SOB96" s="18"/>
      <c r="SOC96" s="18"/>
      <c r="SOD96" s="18"/>
      <c r="SOE96" s="18"/>
      <c r="SOF96" s="18"/>
      <c r="SOG96" s="18"/>
      <c r="SOH96" s="18"/>
      <c r="SOI96" s="18"/>
      <c r="SOJ96" s="18"/>
      <c r="SOK96" s="18"/>
      <c r="SOL96" s="18"/>
      <c r="SOM96" s="18"/>
      <c r="SON96" s="18"/>
      <c r="SOO96" s="18"/>
      <c r="SOP96" s="18"/>
      <c r="SOQ96" s="18"/>
      <c r="SOR96" s="18"/>
      <c r="SOS96" s="18"/>
      <c r="SOT96" s="18"/>
      <c r="SOU96" s="18"/>
      <c r="SOV96" s="18"/>
      <c r="SOW96" s="18"/>
      <c r="SOX96" s="18"/>
      <c r="SOY96" s="18"/>
      <c r="SOZ96" s="18"/>
      <c r="SPA96" s="18"/>
      <c r="SPB96" s="18"/>
      <c r="SPC96" s="18"/>
      <c r="SPD96" s="18"/>
      <c r="SPE96" s="18"/>
      <c r="SPF96" s="18"/>
      <c r="SPG96" s="18"/>
      <c r="SPH96" s="18"/>
      <c r="SPI96" s="18"/>
      <c r="SPJ96" s="18"/>
      <c r="SPK96" s="18"/>
      <c r="SPL96" s="18"/>
      <c r="SPM96" s="18"/>
      <c r="SPN96" s="18"/>
      <c r="SPO96" s="18"/>
      <c r="SPP96" s="18"/>
      <c r="SPQ96" s="18"/>
      <c r="SPR96" s="18"/>
      <c r="SPS96" s="18"/>
      <c r="SPT96" s="18"/>
      <c r="SPU96" s="18"/>
      <c r="SPV96" s="18"/>
      <c r="SPW96" s="18"/>
      <c r="SPX96" s="18"/>
      <c r="SPY96" s="18"/>
      <c r="SPZ96" s="18"/>
      <c r="SQA96" s="18"/>
      <c r="SQB96" s="18"/>
      <c r="SQC96" s="18"/>
      <c r="SQD96" s="18"/>
      <c r="SQE96" s="18"/>
      <c r="SQF96" s="18"/>
      <c r="SQG96" s="18"/>
      <c r="SQH96" s="18"/>
      <c r="SQI96" s="18"/>
      <c r="SQJ96" s="18"/>
      <c r="SQK96" s="18"/>
      <c r="SQL96" s="18"/>
      <c r="SQM96" s="18"/>
      <c r="SQN96" s="18"/>
      <c r="SQO96" s="18"/>
      <c r="SQP96" s="18"/>
      <c r="SQQ96" s="18"/>
      <c r="SQR96" s="18"/>
      <c r="SQS96" s="18"/>
      <c r="SQT96" s="18"/>
      <c r="SQU96" s="18"/>
      <c r="SQV96" s="18"/>
      <c r="SQW96" s="18"/>
      <c r="SQX96" s="18"/>
      <c r="SQY96" s="18"/>
      <c r="SQZ96" s="18"/>
      <c r="SRA96" s="18"/>
      <c r="SRB96" s="18"/>
      <c r="SRC96" s="18"/>
      <c r="SRD96" s="18"/>
      <c r="SRE96" s="18"/>
      <c r="SRF96" s="18"/>
      <c r="SRG96" s="18"/>
      <c r="SRH96" s="18"/>
      <c r="SRI96" s="18"/>
      <c r="SRJ96" s="18"/>
      <c r="SRK96" s="18"/>
      <c r="SRL96" s="18"/>
      <c r="SRM96" s="18"/>
      <c r="SRN96" s="18"/>
      <c r="SRO96" s="18"/>
      <c r="SRP96" s="18"/>
      <c r="SRQ96" s="18"/>
      <c r="SRR96" s="18"/>
      <c r="SRS96" s="18"/>
      <c r="SRT96" s="18"/>
      <c r="SRU96" s="18"/>
      <c r="SRV96" s="18"/>
      <c r="SRW96" s="18"/>
      <c r="SRX96" s="18"/>
      <c r="SRY96" s="18"/>
      <c r="SRZ96" s="18"/>
      <c r="SSA96" s="18"/>
      <c r="SSB96" s="18"/>
      <c r="SSC96" s="18"/>
      <c r="SSD96" s="18"/>
      <c r="SSE96" s="18"/>
      <c r="SSF96" s="18"/>
      <c r="SSG96" s="18"/>
      <c r="SSH96" s="18"/>
      <c r="SSI96" s="18"/>
      <c r="SSJ96" s="18"/>
      <c r="SSK96" s="18"/>
      <c r="SSL96" s="18"/>
      <c r="SSM96" s="18"/>
      <c r="SSN96" s="18"/>
      <c r="SSO96" s="18"/>
      <c r="SSP96" s="18"/>
      <c r="SSQ96" s="18"/>
      <c r="SSR96" s="18"/>
      <c r="SSS96" s="18"/>
      <c r="SST96" s="18"/>
      <c r="SSU96" s="18"/>
      <c r="SSV96" s="18"/>
      <c r="SSW96" s="18"/>
      <c r="SSX96" s="18"/>
      <c r="SSY96" s="18"/>
      <c r="SSZ96" s="18"/>
      <c r="STA96" s="18"/>
      <c r="STB96" s="18"/>
      <c r="STC96" s="18"/>
      <c r="STD96" s="18"/>
      <c r="STE96" s="18"/>
      <c r="STF96" s="18"/>
      <c r="STG96" s="18"/>
      <c r="STH96" s="18"/>
      <c r="STI96" s="18"/>
      <c r="STJ96" s="18"/>
      <c r="STK96" s="18"/>
      <c r="STL96" s="18"/>
      <c r="STM96" s="18"/>
      <c r="STN96" s="18"/>
      <c r="STO96" s="18"/>
      <c r="STP96" s="18"/>
      <c r="STQ96" s="18"/>
      <c r="STR96" s="18"/>
      <c r="STS96" s="18"/>
      <c r="STT96" s="18"/>
      <c r="STU96" s="18"/>
      <c r="STV96" s="18"/>
      <c r="STW96" s="18"/>
      <c r="STX96" s="18"/>
      <c r="STY96" s="18"/>
      <c r="STZ96" s="18"/>
      <c r="SUA96" s="18"/>
      <c r="SUB96" s="18"/>
      <c r="SUC96" s="18"/>
      <c r="SUD96" s="18"/>
      <c r="SUE96" s="18"/>
      <c r="SUF96" s="18"/>
      <c r="SUG96" s="18"/>
      <c r="SUH96" s="18"/>
      <c r="SUI96" s="18"/>
      <c r="SUJ96" s="18"/>
      <c r="SUK96" s="18"/>
      <c r="SUL96" s="18"/>
      <c r="SUM96" s="18"/>
      <c r="SUN96" s="18"/>
      <c r="SUO96" s="18"/>
      <c r="SUP96" s="18"/>
      <c r="SUQ96" s="18"/>
      <c r="SUR96" s="18"/>
      <c r="SUS96" s="18"/>
      <c r="SUT96" s="18"/>
      <c r="SUU96" s="18"/>
      <c r="SUV96" s="18"/>
      <c r="SUW96" s="18"/>
      <c r="SUX96" s="18"/>
      <c r="SUY96" s="18"/>
      <c r="SUZ96" s="18"/>
      <c r="SVA96" s="18"/>
      <c r="SVB96" s="18"/>
      <c r="SVC96" s="18"/>
      <c r="SVD96" s="18"/>
      <c r="SVE96" s="18"/>
      <c r="SVF96" s="18"/>
      <c r="SVG96" s="18"/>
      <c r="SVH96" s="18"/>
      <c r="SVI96" s="18"/>
      <c r="SVJ96" s="18"/>
      <c r="SVK96" s="18"/>
      <c r="SVL96" s="18"/>
      <c r="SVM96" s="18"/>
      <c r="SVN96" s="18"/>
      <c r="SVO96" s="18"/>
      <c r="SVP96" s="18"/>
      <c r="SVQ96" s="18"/>
      <c r="SVR96" s="18"/>
      <c r="SVS96" s="18"/>
      <c r="SVT96" s="18"/>
      <c r="SVU96" s="18"/>
      <c r="SVV96" s="18"/>
      <c r="SVW96" s="18"/>
      <c r="SVX96" s="18"/>
      <c r="SVY96" s="18"/>
      <c r="SVZ96" s="18"/>
      <c r="SWA96" s="18"/>
      <c r="SWB96" s="18"/>
      <c r="SWC96" s="18"/>
      <c r="SWD96" s="18"/>
      <c r="SWE96" s="18"/>
      <c r="SWF96" s="18"/>
      <c r="SWG96" s="18"/>
      <c r="SWH96" s="18"/>
      <c r="SWI96" s="18"/>
      <c r="SWJ96" s="18"/>
      <c r="SWK96" s="18"/>
      <c r="SWL96" s="18"/>
      <c r="SWM96" s="18"/>
      <c r="SWN96" s="18"/>
      <c r="SWO96" s="18"/>
      <c r="SWP96" s="18"/>
      <c r="SWQ96" s="18"/>
      <c r="SWR96" s="18"/>
      <c r="SWS96" s="18"/>
      <c r="SWT96" s="18"/>
      <c r="SWU96" s="18"/>
      <c r="SWV96" s="18"/>
      <c r="SWW96" s="18"/>
      <c r="SWX96" s="18"/>
      <c r="SWY96" s="18"/>
      <c r="SWZ96" s="18"/>
      <c r="SXA96" s="18"/>
      <c r="SXB96" s="18"/>
      <c r="SXC96" s="18"/>
      <c r="SXD96" s="18"/>
      <c r="SXE96" s="18"/>
      <c r="SXF96" s="18"/>
      <c r="SXG96" s="18"/>
      <c r="SXH96" s="18"/>
      <c r="SXI96" s="18"/>
      <c r="SXJ96" s="18"/>
      <c r="SXK96" s="18"/>
      <c r="SXL96" s="18"/>
      <c r="SXM96" s="18"/>
      <c r="SXN96" s="18"/>
      <c r="SXO96" s="18"/>
      <c r="SXP96" s="18"/>
      <c r="SXQ96" s="18"/>
      <c r="SXR96" s="18"/>
      <c r="SXS96" s="18"/>
      <c r="SXT96" s="18"/>
      <c r="SXU96" s="18"/>
      <c r="SXV96" s="18"/>
      <c r="SXW96" s="18"/>
      <c r="SXX96" s="18"/>
      <c r="SXY96" s="18"/>
      <c r="SXZ96" s="18"/>
      <c r="SYA96" s="18"/>
      <c r="SYB96" s="18"/>
      <c r="SYC96" s="18"/>
      <c r="SYD96" s="18"/>
      <c r="SYE96" s="18"/>
      <c r="SYF96" s="18"/>
      <c r="SYG96" s="18"/>
      <c r="SYH96" s="18"/>
      <c r="SYI96" s="18"/>
      <c r="SYJ96" s="18"/>
      <c r="SYK96" s="18"/>
      <c r="SYL96" s="18"/>
      <c r="SYM96" s="18"/>
      <c r="SYN96" s="18"/>
      <c r="SYO96" s="18"/>
      <c r="SYP96" s="18"/>
      <c r="SYQ96" s="18"/>
      <c r="SYR96" s="18"/>
      <c r="SYS96" s="18"/>
      <c r="SYT96" s="18"/>
      <c r="SYU96" s="18"/>
      <c r="SYV96" s="18"/>
      <c r="SYW96" s="18"/>
      <c r="SYX96" s="18"/>
      <c r="SYY96" s="18"/>
      <c r="SYZ96" s="18"/>
      <c r="SZA96" s="18"/>
      <c r="SZB96" s="18"/>
      <c r="SZC96" s="18"/>
      <c r="SZD96" s="18"/>
      <c r="SZE96" s="18"/>
      <c r="SZF96" s="18"/>
      <c r="SZG96" s="18"/>
      <c r="SZH96" s="18"/>
      <c r="SZI96" s="18"/>
      <c r="SZJ96" s="18"/>
      <c r="SZK96" s="18"/>
      <c r="SZL96" s="18"/>
      <c r="SZM96" s="18"/>
      <c r="SZN96" s="18"/>
      <c r="SZO96" s="18"/>
      <c r="SZP96" s="18"/>
      <c r="SZQ96" s="18"/>
      <c r="SZR96" s="18"/>
      <c r="SZS96" s="18"/>
      <c r="SZT96" s="18"/>
      <c r="SZU96" s="18"/>
      <c r="SZV96" s="18"/>
      <c r="SZW96" s="18"/>
      <c r="SZX96" s="18"/>
      <c r="SZY96" s="18"/>
      <c r="SZZ96" s="18"/>
      <c r="TAA96" s="18"/>
      <c r="TAB96" s="18"/>
      <c r="TAC96" s="18"/>
      <c r="TAD96" s="18"/>
      <c r="TAE96" s="18"/>
      <c r="TAF96" s="18"/>
      <c r="TAG96" s="18"/>
      <c r="TAH96" s="18"/>
      <c r="TAI96" s="18"/>
      <c r="TAJ96" s="18"/>
      <c r="TAK96" s="18"/>
      <c r="TAL96" s="18"/>
      <c r="TAM96" s="18"/>
      <c r="TAN96" s="18"/>
      <c r="TAO96" s="18"/>
      <c r="TAP96" s="18"/>
      <c r="TAQ96" s="18"/>
      <c r="TAR96" s="18"/>
      <c r="TAS96" s="18"/>
      <c r="TAT96" s="18"/>
      <c r="TAU96" s="18"/>
      <c r="TAV96" s="18"/>
      <c r="TAW96" s="18"/>
      <c r="TAX96" s="18"/>
      <c r="TAY96" s="18"/>
      <c r="TAZ96" s="18"/>
      <c r="TBA96" s="18"/>
      <c r="TBB96" s="18"/>
      <c r="TBC96" s="18"/>
      <c r="TBD96" s="18"/>
      <c r="TBE96" s="18"/>
      <c r="TBF96" s="18"/>
      <c r="TBG96" s="18"/>
      <c r="TBH96" s="18"/>
      <c r="TBI96" s="18"/>
      <c r="TBJ96" s="18"/>
      <c r="TBK96" s="18"/>
      <c r="TBL96" s="18"/>
      <c r="TBM96" s="18"/>
      <c r="TBN96" s="18"/>
      <c r="TBO96" s="18"/>
      <c r="TBP96" s="18"/>
      <c r="TBQ96" s="18"/>
      <c r="TBR96" s="18"/>
      <c r="TBS96" s="18"/>
      <c r="TBT96" s="18"/>
      <c r="TBU96" s="18"/>
      <c r="TBV96" s="18"/>
      <c r="TBW96" s="18"/>
      <c r="TBX96" s="18"/>
      <c r="TBY96" s="18"/>
      <c r="TBZ96" s="18"/>
      <c r="TCA96" s="18"/>
      <c r="TCB96" s="18"/>
      <c r="TCC96" s="18"/>
      <c r="TCD96" s="18"/>
      <c r="TCE96" s="18"/>
      <c r="TCF96" s="18"/>
      <c r="TCG96" s="18"/>
      <c r="TCH96" s="18"/>
      <c r="TCI96" s="18"/>
      <c r="TCJ96" s="18"/>
      <c r="TCK96" s="18"/>
      <c r="TCL96" s="18"/>
      <c r="TCM96" s="18"/>
      <c r="TCN96" s="18"/>
      <c r="TCO96" s="18"/>
      <c r="TCP96" s="18"/>
      <c r="TCQ96" s="18"/>
      <c r="TCR96" s="18"/>
      <c r="TCS96" s="18"/>
      <c r="TCT96" s="18"/>
      <c r="TCU96" s="18"/>
      <c r="TCV96" s="18"/>
      <c r="TCW96" s="18"/>
      <c r="TCX96" s="18"/>
      <c r="TCY96" s="18"/>
      <c r="TCZ96" s="18"/>
      <c r="TDA96" s="18"/>
      <c r="TDB96" s="18"/>
      <c r="TDC96" s="18"/>
      <c r="TDD96" s="18"/>
      <c r="TDE96" s="18"/>
      <c r="TDF96" s="18"/>
      <c r="TDG96" s="18"/>
      <c r="TDH96" s="18"/>
      <c r="TDI96" s="18"/>
      <c r="TDJ96" s="18"/>
      <c r="TDK96" s="18"/>
      <c r="TDL96" s="18"/>
      <c r="TDM96" s="18"/>
      <c r="TDN96" s="18"/>
      <c r="TDO96" s="18"/>
      <c r="TDP96" s="18"/>
      <c r="TDQ96" s="18"/>
      <c r="TDR96" s="18"/>
      <c r="TDS96" s="18"/>
      <c r="TDT96" s="18"/>
      <c r="TDU96" s="18"/>
      <c r="TDV96" s="18"/>
      <c r="TDW96" s="18"/>
      <c r="TDX96" s="18"/>
      <c r="TDY96" s="18"/>
      <c r="TDZ96" s="18"/>
      <c r="TEA96" s="18"/>
      <c r="TEB96" s="18"/>
      <c r="TEC96" s="18"/>
      <c r="TED96" s="18"/>
      <c r="TEE96" s="18"/>
      <c r="TEF96" s="18"/>
      <c r="TEG96" s="18"/>
      <c r="TEH96" s="18"/>
      <c r="TEI96" s="18"/>
      <c r="TEJ96" s="18"/>
      <c r="TEK96" s="18"/>
      <c r="TEL96" s="18"/>
      <c r="TEM96" s="18"/>
      <c r="TEN96" s="18"/>
      <c r="TEO96" s="18"/>
      <c r="TEP96" s="18"/>
      <c r="TEQ96" s="18"/>
      <c r="TER96" s="18"/>
      <c r="TES96" s="18"/>
      <c r="TET96" s="18"/>
      <c r="TEU96" s="18"/>
      <c r="TEV96" s="18"/>
      <c r="TEW96" s="18"/>
      <c r="TEX96" s="18"/>
      <c r="TEY96" s="18"/>
      <c r="TEZ96" s="18"/>
      <c r="TFA96" s="18"/>
      <c r="TFB96" s="18"/>
      <c r="TFC96" s="18"/>
      <c r="TFD96" s="18"/>
      <c r="TFE96" s="18"/>
      <c r="TFF96" s="18"/>
      <c r="TFG96" s="18"/>
      <c r="TFH96" s="18"/>
      <c r="TFI96" s="18"/>
      <c r="TFJ96" s="18"/>
      <c r="TFK96" s="18"/>
      <c r="TFL96" s="18"/>
      <c r="TFM96" s="18"/>
      <c r="TFN96" s="18"/>
      <c r="TFO96" s="18"/>
      <c r="TFP96" s="18"/>
      <c r="TFQ96" s="18"/>
      <c r="TFR96" s="18"/>
      <c r="TFS96" s="18"/>
      <c r="TFT96" s="18"/>
      <c r="TFU96" s="18"/>
      <c r="TFV96" s="18"/>
      <c r="TFW96" s="18"/>
      <c r="TFX96" s="18"/>
      <c r="TFY96" s="18"/>
      <c r="TFZ96" s="18"/>
      <c r="TGA96" s="18"/>
      <c r="TGB96" s="18"/>
      <c r="TGC96" s="18"/>
      <c r="TGD96" s="18"/>
      <c r="TGE96" s="18"/>
      <c r="TGF96" s="18"/>
      <c r="TGG96" s="18"/>
      <c r="TGH96" s="18"/>
      <c r="TGI96" s="18"/>
      <c r="TGJ96" s="18"/>
      <c r="TGK96" s="18"/>
      <c r="TGL96" s="18"/>
      <c r="TGM96" s="18"/>
      <c r="TGN96" s="18"/>
      <c r="TGO96" s="18"/>
      <c r="TGP96" s="18"/>
      <c r="TGQ96" s="18"/>
      <c r="TGR96" s="18"/>
      <c r="TGS96" s="18"/>
      <c r="TGT96" s="18"/>
      <c r="TGU96" s="18"/>
      <c r="TGV96" s="18"/>
      <c r="TGW96" s="18"/>
      <c r="TGX96" s="18"/>
      <c r="TGY96" s="18"/>
      <c r="TGZ96" s="18"/>
      <c r="THA96" s="18"/>
      <c r="THB96" s="18"/>
      <c r="THC96" s="18"/>
      <c r="THD96" s="18"/>
      <c r="THE96" s="18"/>
      <c r="THF96" s="18"/>
      <c r="THG96" s="18"/>
      <c r="THH96" s="18"/>
      <c r="THI96" s="18"/>
      <c r="THJ96" s="18"/>
      <c r="THK96" s="18"/>
      <c r="THL96" s="18"/>
      <c r="THM96" s="18"/>
      <c r="THN96" s="18"/>
      <c r="THO96" s="18"/>
      <c r="THP96" s="18"/>
      <c r="THQ96" s="18"/>
      <c r="THR96" s="18"/>
      <c r="THS96" s="18"/>
      <c r="THT96" s="18"/>
      <c r="THU96" s="18"/>
      <c r="THV96" s="18"/>
      <c r="THW96" s="18"/>
      <c r="THX96" s="18"/>
      <c r="THY96" s="18"/>
      <c r="THZ96" s="18"/>
      <c r="TIA96" s="18"/>
      <c r="TIB96" s="18"/>
      <c r="TIC96" s="18"/>
      <c r="TID96" s="18"/>
      <c r="TIE96" s="18"/>
      <c r="TIF96" s="18"/>
      <c r="TIG96" s="18"/>
      <c r="TIH96" s="18"/>
      <c r="TII96" s="18"/>
      <c r="TIJ96" s="18"/>
      <c r="TIK96" s="18"/>
      <c r="TIL96" s="18"/>
      <c r="TIM96" s="18"/>
      <c r="TIN96" s="18"/>
      <c r="TIO96" s="18"/>
      <c r="TIP96" s="18"/>
      <c r="TIQ96" s="18"/>
      <c r="TIR96" s="18"/>
      <c r="TIS96" s="18"/>
      <c r="TIT96" s="18"/>
      <c r="TIU96" s="18"/>
      <c r="TIV96" s="18"/>
      <c r="TIW96" s="18"/>
      <c r="TIX96" s="18"/>
      <c r="TIY96" s="18"/>
      <c r="TIZ96" s="18"/>
      <c r="TJA96" s="18"/>
      <c r="TJB96" s="18"/>
      <c r="TJC96" s="18"/>
      <c r="TJD96" s="18"/>
      <c r="TJE96" s="18"/>
      <c r="TJF96" s="18"/>
      <c r="TJG96" s="18"/>
      <c r="TJH96" s="18"/>
      <c r="TJI96" s="18"/>
      <c r="TJJ96" s="18"/>
      <c r="TJK96" s="18"/>
      <c r="TJL96" s="18"/>
      <c r="TJM96" s="18"/>
      <c r="TJN96" s="18"/>
      <c r="TJO96" s="18"/>
      <c r="TJP96" s="18"/>
      <c r="TJQ96" s="18"/>
      <c r="TJR96" s="18"/>
      <c r="TJS96" s="18"/>
      <c r="TJT96" s="18"/>
      <c r="TJU96" s="18"/>
      <c r="TJV96" s="18"/>
      <c r="TJW96" s="18"/>
      <c r="TJX96" s="18"/>
      <c r="TJY96" s="18"/>
      <c r="TJZ96" s="18"/>
      <c r="TKA96" s="18"/>
      <c r="TKB96" s="18"/>
      <c r="TKC96" s="18"/>
      <c r="TKD96" s="18"/>
      <c r="TKE96" s="18"/>
      <c r="TKF96" s="18"/>
      <c r="TKG96" s="18"/>
      <c r="TKH96" s="18"/>
      <c r="TKI96" s="18"/>
      <c r="TKJ96" s="18"/>
      <c r="TKK96" s="18"/>
      <c r="TKL96" s="18"/>
      <c r="TKM96" s="18"/>
      <c r="TKN96" s="18"/>
      <c r="TKO96" s="18"/>
      <c r="TKP96" s="18"/>
      <c r="TKQ96" s="18"/>
      <c r="TKR96" s="18"/>
      <c r="TKS96" s="18"/>
      <c r="TKT96" s="18"/>
      <c r="TKU96" s="18"/>
      <c r="TKV96" s="18"/>
      <c r="TKW96" s="18"/>
      <c r="TKX96" s="18"/>
      <c r="TKY96" s="18"/>
      <c r="TKZ96" s="18"/>
      <c r="TLA96" s="18"/>
      <c r="TLB96" s="18"/>
      <c r="TLC96" s="18"/>
      <c r="TLD96" s="18"/>
      <c r="TLE96" s="18"/>
      <c r="TLF96" s="18"/>
      <c r="TLG96" s="18"/>
      <c r="TLH96" s="18"/>
      <c r="TLI96" s="18"/>
      <c r="TLJ96" s="18"/>
      <c r="TLK96" s="18"/>
      <c r="TLL96" s="18"/>
      <c r="TLM96" s="18"/>
      <c r="TLN96" s="18"/>
      <c r="TLO96" s="18"/>
      <c r="TLP96" s="18"/>
      <c r="TLQ96" s="18"/>
      <c r="TLR96" s="18"/>
      <c r="TLS96" s="18"/>
      <c r="TLT96" s="18"/>
      <c r="TLU96" s="18"/>
      <c r="TLV96" s="18"/>
      <c r="TLW96" s="18"/>
      <c r="TLX96" s="18"/>
      <c r="TLY96" s="18"/>
      <c r="TLZ96" s="18"/>
      <c r="TMA96" s="18"/>
      <c r="TMB96" s="18"/>
      <c r="TMC96" s="18"/>
      <c r="TMD96" s="18"/>
      <c r="TME96" s="18"/>
      <c r="TMF96" s="18"/>
      <c r="TMG96" s="18"/>
      <c r="TMH96" s="18"/>
      <c r="TMI96" s="18"/>
      <c r="TMJ96" s="18"/>
      <c r="TMK96" s="18"/>
      <c r="TML96" s="18"/>
      <c r="TMM96" s="18"/>
      <c r="TMN96" s="18"/>
      <c r="TMO96" s="18"/>
      <c r="TMP96" s="18"/>
      <c r="TMQ96" s="18"/>
      <c r="TMR96" s="18"/>
      <c r="TMS96" s="18"/>
      <c r="TMT96" s="18"/>
      <c r="TMU96" s="18"/>
      <c r="TMV96" s="18"/>
      <c r="TMW96" s="18"/>
      <c r="TMX96" s="18"/>
      <c r="TMY96" s="18"/>
      <c r="TMZ96" s="18"/>
      <c r="TNA96" s="18"/>
      <c r="TNB96" s="18"/>
      <c r="TNC96" s="18"/>
      <c r="TND96" s="18"/>
      <c r="TNE96" s="18"/>
      <c r="TNF96" s="18"/>
      <c r="TNG96" s="18"/>
      <c r="TNH96" s="18"/>
      <c r="TNI96" s="18"/>
      <c r="TNJ96" s="18"/>
      <c r="TNK96" s="18"/>
      <c r="TNL96" s="18"/>
      <c r="TNM96" s="18"/>
      <c r="TNN96" s="18"/>
      <c r="TNO96" s="18"/>
      <c r="TNP96" s="18"/>
      <c r="TNQ96" s="18"/>
      <c r="TNR96" s="18"/>
      <c r="TNS96" s="18"/>
      <c r="TNT96" s="18"/>
      <c r="TNU96" s="18"/>
      <c r="TNV96" s="18"/>
      <c r="TNW96" s="18"/>
      <c r="TNX96" s="18"/>
      <c r="TNY96" s="18"/>
      <c r="TNZ96" s="18"/>
      <c r="TOA96" s="18"/>
      <c r="TOB96" s="18"/>
      <c r="TOC96" s="18"/>
      <c r="TOD96" s="18"/>
      <c r="TOE96" s="18"/>
      <c r="TOF96" s="18"/>
      <c r="TOG96" s="18"/>
      <c r="TOH96" s="18"/>
      <c r="TOI96" s="18"/>
      <c r="TOJ96" s="18"/>
      <c r="TOK96" s="18"/>
      <c r="TOL96" s="18"/>
      <c r="TOM96" s="18"/>
      <c r="TON96" s="18"/>
      <c r="TOO96" s="18"/>
      <c r="TOP96" s="18"/>
      <c r="TOQ96" s="18"/>
      <c r="TOR96" s="18"/>
      <c r="TOS96" s="18"/>
      <c r="TOT96" s="18"/>
      <c r="TOU96" s="18"/>
      <c r="TOV96" s="18"/>
      <c r="TOW96" s="18"/>
      <c r="TOX96" s="18"/>
      <c r="TOY96" s="18"/>
      <c r="TOZ96" s="18"/>
      <c r="TPA96" s="18"/>
      <c r="TPB96" s="18"/>
      <c r="TPC96" s="18"/>
      <c r="TPD96" s="18"/>
      <c r="TPE96" s="18"/>
      <c r="TPF96" s="18"/>
      <c r="TPG96" s="18"/>
      <c r="TPH96" s="18"/>
      <c r="TPI96" s="18"/>
      <c r="TPJ96" s="18"/>
      <c r="TPK96" s="18"/>
      <c r="TPL96" s="18"/>
      <c r="TPM96" s="18"/>
      <c r="TPN96" s="18"/>
      <c r="TPO96" s="18"/>
      <c r="TPP96" s="18"/>
      <c r="TPQ96" s="18"/>
      <c r="TPR96" s="18"/>
      <c r="TPS96" s="18"/>
      <c r="TPT96" s="18"/>
      <c r="TPU96" s="18"/>
      <c r="TPV96" s="18"/>
      <c r="TPW96" s="18"/>
      <c r="TPX96" s="18"/>
      <c r="TPY96" s="18"/>
      <c r="TPZ96" s="18"/>
      <c r="TQA96" s="18"/>
      <c r="TQB96" s="18"/>
      <c r="TQC96" s="18"/>
      <c r="TQD96" s="18"/>
      <c r="TQE96" s="18"/>
      <c r="TQF96" s="18"/>
      <c r="TQG96" s="18"/>
      <c r="TQH96" s="18"/>
      <c r="TQI96" s="18"/>
      <c r="TQJ96" s="18"/>
      <c r="TQK96" s="18"/>
      <c r="TQL96" s="18"/>
      <c r="TQM96" s="18"/>
      <c r="TQN96" s="18"/>
      <c r="TQO96" s="18"/>
      <c r="TQP96" s="18"/>
      <c r="TQQ96" s="18"/>
      <c r="TQR96" s="18"/>
      <c r="TQS96" s="18"/>
      <c r="TQT96" s="18"/>
      <c r="TQU96" s="18"/>
      <c r="TQV96" s="18"/>
      <c r="TQW96" s="18"/>
      <c r="TQX96" s="18"/>
      <c r="TQY96" s="18"/>
      <c r="TQZ96" s="18"/>
      <c r="TRA96" s="18"/>
      <c r="TRB96" s="18"/>
      <c r="TRC96" s="18"/>
      <c r="TRD96" s="18"/>
      <c r="TRE96" s="18"/>
      <c r="TRF96" s="18"/>
      <c r="TRG96" s="18"/>
      <c r="TRH96" s="18"/>
      <c r="TRI96" s="18"/>
      <c r="TRJ96" s="18"/>
      <c r="TRK96" s="18"/>
      <c r="TRL96" s="18"/>
      <c r="TRM96" s="18"/>
      <c r="TRN96" s="18"/>
      <c r="TRO96" s="18"/>
      <c r="TRP96" s="18"/>
      <c r="TRQ96" s="18"/>
      <c r="TRR96" s="18"/>
      <c r="TRS96" s="18"/>
      <c r="TRT96" s="18"/>
      <c r="TRU96" s="18"/>
      <c r="TRV96" s="18"/>
      <c r="TRW96" s="18"/>
      <c r="TRX96" s="18"/>
      <c r="TRY96" s="18"/>
      <c r="TRZ96" s="18"/>
      <c r="TSA96" s="18"/>
      <c r="TSB96" s="18"/>
      <c r="TSC96" s="18"/>
      <c r="TSD96" s="18"/>
      <c r="TSE96" s="18"/>
      <c r="TSF96" s="18"/>
      <c r="TSG96" s="18"/>
      <c r="TSH96" s="18"/>
      <c r="TSI96" s="18"/>
      <c r="TSJ96" s="18"/>
      <c r="TSK96" s="18"/>
      <c r="TSL96" s="18"/>
      <c r="TSM96" s="18"/>
      <c r="TSN96" s="18"/>
      <c r="TSO96" s="18"/>
      <c r="TSP96" s="18"/>
      <c r="TSQ96" s="18"/>
      <c r="TSR96" s="18"/>
      <c r="TSS96" s="18"/>
      <c r="TST96" s="18"/>
      <c r="TSU96" s="18"/>
      <c r="TSV96" s="18"/>
      <c r="TSW96" s="18"/>
      <c r="TSX96" s="18"/>
      <c r="TSY96" s="18"/>
      <c r="TSZ96" s="18"/>
      <c r="TTA96" s="18"/>
      <c r="TTB96" s="18"/>
      <c r="TTC96" s="18"/>
      <c r="TTD96" s="18"/>
      <c r="TTE96" s="18"/>
      <c r="TTF96" s="18"/>
      <c r="TTG96" s="18"/>
      <c r="TTH96" s="18"/>
      <c r="TTI96" s="18"/>
      <c r="TTJ96" s="18"/>
      <c r="TTK96" s="18"/>
      <c r="TTL96" s="18"/>
      <c r="TTM96" s="18"/>
      <c r="TTN96" s="18"/>
      <c r="TTO96" s="18"/>
      <c r="TTP96" s="18"/>
      <c r="TTQ96" s="18"/>
      <c r="TTR96" s="18"/>
      <c r="TTS96" s="18"/>
      <c r="TTT96" s="18"/>
      <c r="TTU96" s="18"/>
      <c r="TTV96" s="18"/>
      <c r="TTW96" s="18"/>
      <c r="TTX96" s="18"/>
      <c r="TTY96" s="18"/>
      <c r="TTZ96" s="18"/>
      <c r="TUA96" s="18"/>
      <c r="TUB96" s="18"/>
      <c r="TUC96" s="18"/>
      <c r="TUD96" s="18"/>
      <c r="TUE96" s="18"/>
      <c r="TUF96" s="18"/>
      <c r="TUG96" s="18"/>
      <c r="TUH96" s="18"/>
      <c r="TUI96" s="18"/>
      <c r="TUJ96" s="18"/>
      <c r="TUK96" s="18"/>
      <c r="TUL96" s="18"/>
      <c r="TUM96" s="18"/>
      <c r="TUN96" s="18"/>
      <c r="TUO96" s="18"/>
      <c r="TUP96" s="18"/>
      <c r="TUQ96" s="18"/>
      <c r="TUR96" s="18"/>
      <c r="TUS96" s="18"/>
      <c r="TUT96" s="18"/>
      <c r="TUU96" s="18"/>
      <c r="TUV96" s="18"/>
      <c r="TUW96" s="18"/>
      <c r="TUX96" s="18"/>
      <c r="TUY96" s="18"/>
      <c r="TUZ96" s="18"/>
      <c r="TVA96" s="18"/>
      <c r="TVB96" s="18"/>
      <c r="TVC96" s="18"/>
      <c r="TVD96" s="18"/>
      <c r="TVE96" s="18"/>
      <c r="TVF96" s="18"/>
      <c r="TVG96" s="18"/>
      <c r="TVH96" s="18"/>
      <c r="TVI96" s="18"/>
      <c r="TVJ96" s="18"/>
      <c r="TVK96" s="18"/>
      <c r="TVL96" s="18"/>
      <c r="TVM96" s="18"/>
      <c r="TVN96" s="18"/>
      <c r="TVO96" s="18"/>
      <c r="TVP96" s="18"/>
      <c r="TVQ96" s="18"/>
      <c r="TVR96" s="18"/>
      <c r="TVS96" s="18"/>
      <c r="TVT96" s="18"/>
      <c r="TVU96" s="18"/>
      <c r="TVV96" s="18"/>
      <c r="TVW96" s="18"/>
      <c r="TVX96" s="18"/>
      <c r="TVY96" s="18"/>
      <c r="TVZ96" s="18"/>
      <c r="TWA96" s="18"/>
      <c r="TWB96" s="18"/>
      <c r="TWC96" s="18"/>
      <c r="TWD96" s="18"/>
      <c r="TWE96" s="18"/>
      <c r="TWF96" s="18"/>
      <c r="TWG96" s="18"/>
      <c r="TWH96" s="18"/>
      <c r="TWI96" s="18"/>
      <c r="TWJ96" s="18"/>
      <c r="TWK96" s="18"/>
      <c r="TWL96" s="18"/>
      <c r="TWM96" s="18"/>
      <c r="TWN96" s="18"/>
      <c r="TWO96" s="18"/>
      <c r="TWP96" s="18"/>
      <c r="TWQ96" s="18"/>
      <c r="TWR96" s="18"/>
      <c r="TWS96" s="18"/>
      <c r="TWT96" s="18"/>
      <c r="TWU96" s="18"/>
      <c r="TWV96" s="18"/>
      <c r="TWW96" s="18"/>
      <c r="TWX96" s="18"/>
      <c r="TWY96" s="18"/>
      <c r="TWZ96" s="18"/>
      <c r="TXA96" s="18"/>
      <c r="TXB96" s="18"/>
      <c r="TXC96" s="18"/>
      <c r="TXD96" s="18"/>
      <c r="TXE96" s="18"/>
      <c r="TXF96" s="18"/>
      <c r="TXG96" s="18"/>
      <c r="TXH96" s="18"/>
      <c r="TXI96" s="18"/>
      <c r="TXJ96" s="18"/>
      <c r="TXK96" s="18"/>
      <c r="TXL96" s="18"/>
      <c r="TXM96" s="18"/>
      <c r="TXN96" s="18"/>
      <c r="TXO96" s="18"/>
      <c r="TXP96" s="18"/>
      <c r="TXQ96" s="18"/>
      <c r="TXR96" s="18"/>
      <c r="TXS96" s="18"/>
      <c r="TXT96" s="18"/>
      <c r="TXU96" s="18"/>
      <c r="TXV96" s="18"/>
      <c r="TXW96" s="18"/>
      <c r="TXX96" s="18"/>
      <c r="TXY96" s="18"/>
      <c r="TXZ96" s="18"/>
      <c r="TYA96" s="18"/>
      <c r="TYB96" s="18"/>
      <c r="TYC96" s="18"/>
      <c r="TYD96" s="18"/>
      <c r="TYE96" s="18"/>
      <c r="TYF96" s="18"/>
      <c r="TYG96" s="18"/>
      <c r="TYH96" s="18"/>
      <c r="TYI96" s="18"/>
      <c r="TYJ96" s="18"/>
      <c r="TYK96" s="18"/>
      <c r="TYL96" s="18"/>
      <c r="TYM96" s="18"/>
      <c r="TYN96" s="18"/>
      <c r="TYO96" s="18"/>
      <c r="TYP96" s="18"/>
      <c r="TYQ96" s="18"/>
      <c r="TYR96" s="18"/>
      <c r="TYS96" s="18"/>
      <c r="TYT96" s="18"/>
      <c r="TYU96" s="18"/>
      <c r="TYV96" s="18"/>
      <c r="TYW96" s="18"/>
      <c r="TYX96" s="18"/>
      <c r="TYY96" s="18"/>
      <c r="TYZ96" s="18"/>
      <c r="TZA96" s="18"/>
      <c r="TZB96" s="18"/>
      <c r="TZC96" s="18"/>
      <c r="TZD96" s="18"/>
      <c r="TZE96" s="18"/>
      <c r="TZF96" s="18"/>
      <c r="TZG96" s="18"/>
      <c r="TZH96" s="18"/>
      <c r="TZI96" s="18"/>
      <c r="TZJ96" s="18"/>
      <c r="TZK96" s="18"/>
      <c r="TZL96" s="18"/>
      <c r="TZM96" s="18"/>
      <c r="TZN96" s="18"/>
      <c r="TZO96" s="18"/>
      <c r="TZP96" s="18"/>
      <c r="TZQ96" s="18"/>
      <c r="TZR96" s="18"/>
      <c r="TZS96" s="18"/>
      <c r="TZT96" s="18"/>
      <c r="TZU96" s="18"/>
      <c r="TZV96" s="18"/>
      <c r="TZW96" s="18"/>
      <c r="TZX96" s="18"/>
      <c r="TZY96" s="18"/>
      <c r="TZZ96" s="18"/>
      <c r="UAA96" s="18"/>
      <c r="UAB96" s="18"/>
      <c r="UAC96" s="18"/>
      <c r="UAD96" s="18"/>
      <c r="UAE96" s="18"/>
      <c r="UAF96" s="18"/>
      <c r="UAG96" s="18"/>
      <c r="UAH96" s="18"/>
      <c r="UAI96" s="18"/>
      <c r="UAJ96" s="18"/>
      <c r="UAK96" s="18"/>
      <c r="UAL96" s="18"/>
      <c r="UAM96" s="18"/>
      <c r="UAN96" s="18"/>
      <c r="UAO96" s="18"/>
      <c r="UAP96" s="18"/>
      <c r="UAQ96" s="18"/>
      <c r="UAR96" s="18"/>
      <c r="UAS96" s="18"/>
      <c r="UAT96" s="18"/>
      <c r="UAU96" s="18"/>
      <c r="UAV96" s="18"/>
      <c r="UAW96" s="18"/>
      <c r="UAX96" s="18"/>
      <c r="UAY96" s="18"/>
      <c r="UAZ96" s="18"/>
      <c r="UBA96" s="18"/>
      <c r="UBB96" s="18"/>
      <c r="UBC96" s="18"/>
      <c r="UBD96" s="18"/>
      <c r="UBE96" s="18"/>
      <c r="UBF96" s="18"/>
      <c r="UBG96" s="18"/>
      <c r="UBH96" s="18"/>
      <c r="UBI96" s="18"/>
      <c r="UBJ96" s="18"/>
      <c r="UBK96" s="18"/>
      <c r="UBL96" s="18"/>
      <c r="UBM96" s="18"/>
      <c r="UBN96" s="18"/>
      <c r="UBO96" s="18"/>
      <c r="UBP96" s="18"/>
      <c r="UBQ96" s="18"/>
      <c r="UBR96" s="18"/>
      <c r="UBS96" s="18"/>
      <c r="UBT96" s="18"/>
      <c r="UBU96" s="18"/>
      <c r="UBV96" s="18"/>
      <c r="UBW96" s="18"/>
      <c r="UBX96" s="18"/>
      <c r="UBY96" s="18"/>
      <c r="UBZ96" s="18"/>
      <c r="UCA96" s="18"/>
      <c r="UCB96" s="18"/>
      <c r="UCC96" s="18"/>
      <c r="UCD96" s="18"/>
      <c r="UCE96" s="18"/>
      <c r="UCF96" s="18"/>
      <c r="UCG96" s="18"/>
      <c r="UCH96" s="18"/>
      <c r="UCI96" s="18"/>
      <c r="UCJ96" s="18"/>
      <c r="UCK96" s="18"/>
      <c r="UCL96" s="18"/>
      <c r="UCM96" s="18"/>
      <c r="UCN96" s="18"/>
      <c r="UCO96" s="18"/>
      <c r="UCP96" s="18"/>
      <c r="UCQ96" s="18"/>
      <c r="UCR96" s="18"/>
      <c r="UCS96" s="18"/>
      <c r="UCT96" s="18"/>
      <c r="UCU96" s="18"/>
      <c r="UCV96" s="18"/>
      <c r="UCW96" s="18"/>
      <c r="UCX96" s="18"/>
      <c r="UCY96" s="18"/>
      <c r="UCZ96" s="18"/>
      <c r="UDA96" s="18"/>
      <c r="UDB96" s="18"/>
      <c r="UDC96" s="18"/>
      <c r="UDD96" s="18"/>
      <c r="UDE96" s="18"/>
      <c r="UDF96" s="18"/>
      <c r="UDG96" s="18"/>
      <c r="UDH96" s="18"/>
      <c r="UDI96" s="18"/>
      <c r="UDJ96" s="18"/>
      <c r="UDK96" s="18"/>
      <c r="UDL96" s="18"/>
      <c r="UDM96" s="18"/>
      <c r="UDN96" s="18"/>
      <c r="UDO96" s="18"/>
      <c r="UDP96" s="18"/>
      <c r="UDQ96" s="18"/>
      <c r="UDR96" s="18"/>
      <c r="UDS96" s="18"/>
      <c r="UDT96" s="18"/>
      <c r="UDU96" s="18"/>
      <c r="UDV96" s="18"/>
      <c r="UDW96" s="18"/>
      <c r="UDX96" s="18"/>
      <c r="UDY96" s="18"/>
      <c r="UDZ96" s="18"/>
      <c r="UEA96" s="18"/>
      <c r="UEB96" s="18"/>
      <c r="UEC96" s="18"/>
      <c r="UED96" s="18"/>
      <c r="UEE96" s="18"/>
      <c r="UEF96" s="18"/>
      <c r="UEG96" s="18"/>
      <c r="UEH96" s="18"/>
      <c r="UEI96" s="18"/>
      <c r="UEJ96" s="18"/>
      <c r="UEK96" s="18"/>
      <c r="UEL96" s="18"/>
      <c r="UEM96" s="18"/>
      <c r="UEN96" s="18"/>
      <c r="UEO96" s="18"/>
      <c r="UEP96" s="18"/>
      <c r="UEQ96" s="18"/>
      <c r="UER96" s="18"/>
      <c r="UES96" s="18"/>
      <c r="UET96" s="18"/>
      <c r="UEU96" s="18"/>
      <c r="UEV96" s="18"/>
      <c r="UEW96" s="18"/>
      <c r="UEX96" s="18"/>
      <c r="UEY96" s="18"/>
      <c r="UEZ96" s="18"/>
      <c r="UFA96" s="18"/>
      <c r="UFB96" s="18"/>
      <c r="UFC96" s="18"/>
      <c r="UFD96" s="18"/>
      <c r="UFE96" s="18"/>
      <c r="UFF96" s="18"/>
      <c r="UFG96" s="18"/>
      <c r="UFH96" s="18"/>
      <c r="UFI96" s="18"/>
      <c r="UFJ96" s="18"/>
      <c r="UFK96" s="18"/>
      <c r="UFL96" s="18"/>
      <c r="UFM96" s="18"/>
      <c r="UFN96" s="18"/>
      <c r="UFO96" s="18"/>
      <c r="UFP96" s="18"/>
      <c r="UFQ96" s="18"/>
      <c r="UFR96" s="18"/>
      <c r="UFS96" s="18"/>
      <c r="UFT96" s="18"/>
      <c r="UFU96" s="18"/>
      <c r="UFV96" s="18"/>
      <c r="UFW96" s="18"/>
      <c r="UFX96" s="18"/>
      <c r="UFY96" s="18"/>
      <c r="UFZ96" s="18"/>
      <c r="UGA96" s="18"/>
      <c r="UGB96" s="18"/>
      <c r="UGC96" s="18"/>
      <c r="UGD96" s="18"/>
      <c r="UGE96" s="18"/>
      <c r="UGF96" s="18"/>
      <c r="UGG96" s="18"/>
      <c r="UGH96" s="18"/>
      <c r="UGI96" s="18"/>
      <c r="UGJ96" s="18"/>
      <c r="UGK96" s="18"/>
      <c r="UGL96" s="18"/>
      <c r="UGM96" s="18"/>
      <c r="UGN96" s="18"/>
      <c r="UGO96" s="18"/>
      <c r="UGP96" s="18"/>
      <c r="UGQ96" s="18"/>
      <c r="UGR96" s="18"/>
      <c r="UGS96" s="18"/>
      <c r="UGT96" s="18"/>
      <c r="UGU96" s="18"/>
      <c r="UGV96" s="18"/>
      <c r="UGW96" s="18"/>
      <c r="UGX96" s="18"/>
      <c r="UGY96" s="18"/>
      <c r="UGZ96" s="18"/>
      <c r="UHA96" s="18"/>
      <c r="UHB96" s="18"/>
      <c r="UHC96" s="18"/>
      <c r="UHD96" s="18"/>
      <c r="UHE96" s="18"/>
      <c r="UHF96" s="18"/>
      <c r="UHG96" s="18"/>
      <c r="UHH96" s="18"/>
      <c r="UHI96" s="18"/>
      <c r="UHJ96" s="18"/>
      <c r="UHK96" s="18"/>
      <c r="UHL96" s="18"/>
      <c r="UHM96" s="18"/>
      <c r="UHN96" s="18"/>
      <c r="UHO96" s="18"/>
      <c r="UHP96" s="18"/>
      <c r="UHQ96" s="18"/>
      <c r="UHR96" s="18"/>
      <c r="UHS96" s="18"/>
      <c r="UHT96" s="18"/>
      <c r="UHU96" s="18"/>
      <c r="UHV96" s="18"/>
      <c r="UHW96" s="18"/>
      <c r="UHX96" s="18"/>
      <c r="UHY96" s="18"/>
      <c r="UHZ96" s="18"/>
      <c r="UIA96" s="18"/>
      <c r="UIB96" s="18"/>
      <c r="UIC96" s="18"/>
      <c r="UID96" s="18"/>
      <c r="UIE96" s="18"/>
      <c r="UIF96" s="18"/>
      <c r="UIG96" s="18"/>
      <c r="UIH96" s="18"/>
      <c r="UII96" s="18"/>
      <c r="UIJ96" s="18"/>
      <c r="UIK96" s="18"/>
      <c r="UIL96" s="18"/>
      <c r="UIM96" s="18"/>
      <c r="UIN96" s="18"/>
      <c r="UIO96" s="18"/>
      <c r="UIP96" s="18"/>
      <c r="UIQ96" s="18"/>
      <c r="UIR96" s="18"/>
      <c r="UIS96" s="18"/>
      <c r="UIT96" s="18"/>
      <c r="UIU96" s="18"/>
      <c r="UIV96" s="18"/>
      <c r="UIW96" s="18"/>
      <c r="UIX96" s="18"/>
      <c r="UIY96" s="18"/>
      <c r="UIZ96" s="18"/>
      <c r="UJA96" s="18"/>
      <c r="UJB96" s="18"/>
      <c r="UJC96" s="18"/>
      <c r="UJD96" s="18"/>
      <c r="UJE96" s="18"/>
      <c r="UJF96" s="18"/>
      <c r="UJG96" s="18"/>
      <c r="UJH96" s="18"/>
      <c r="UJI96" s="18"/>
      <c r="UJJ96" s="18"/>
      <c r="UJK96" s="18"/>
      <c r="UJL96" s="18"/>
      <c r="UJM96" s="18"/>
      <c r="UJN96" s="18"/>
      <c r="UJO96" s="18"/>
      <c r="UJP96" s="18"/>
      <c r="UJQ96" s="18"/>
      <c r="UJR96" s="18"/>
      <c r="UJS96" s="18"/>
      <c r="UJT96" s="18"/>
      <c r="UJU96" s="18"/>
      <c r="UJV96" s="18"/>
      <c r="UJW96" s="18"/>
      <c r="UJX96" s="18"/>
      <c r="UJY96" s="18"/>
      <c r="UJZ96" s="18"/>
      <c r="UKA96" s="18"/>
      <c r="UKB96" s="18"/>
      <c r="UKC96" s="18"/>
      <c r="UKD96" s="18"/>
      <c r="UKE96" s="18"/>
      <c r="UKF96" s="18"/>
      <c r="UKG96" s="18"/>
      <c r="UKH96" s="18"/>
      <c r="UKI96" s="18"/>
      <c r="UKJ96" s="18"/>
      <c r="UKK96" s="18"/>
      <c r="UKL96" s="18"/>
      <c r="UKM96" s="18"/>
      <c r="UKN96" s="18"/>
      <c r="UKO96" s="18"/>
      <c r="UKP96" s="18"/>
      <c r="UKQ96" s="18"/>
      <c r="UKR96" s="18"/>
      <c r="UKS96" s="18"/>
      <c r="UKT96" s="18"/>
      <c r="UKU96" s="18"/>
      <c r="UKV96" s="18"/>
      <c r="UKW96" s="18"/>
      <c r="UKX96" s="18"/>
      <c r="UKY96" s="18"/>
      <c r="UKZ96" s="18"/>
      <c r="ULA96" s="18"/>
      <c r="ULB96" s="18"/>
      <c r="ULC96" s="18"/>
      <c r="ULD96" s="18"/>
      <c r="ULE96" s="18"/>
      <c r="ULF96" s="18"/>
      <c r="ULG96" s="18"/>
      <c r="ULH96" s="18"/>
      <c r="ULI96" s="18"/>
      <c r="ULJ96" s="18"/>
      <c r="ULK96" s="18"/>
      <c r="ULL96" s="18"/>
      <c r="ULM96" s="18"/>
      <c r="ULN96" s="18"/>
      <c r="ULO96" s="18"/>
      <c r="ULP96" s="18"/>
      <c r="ULQ96" s="18"/>
      <c r="ULR96" s="18"/>
      <c r="ULS96" s="18"/>
      <c r="ULT96" s="18"/>
      <c r="ULU96" s="18"/>
      <c r="ULV96" s="18"/>
      <c r="ULW96" s="18"/>
      <c r="ULX96" s="18"/>
      <c r="ULY96" s="18"/>
      <c r="ULZ96" s="18"/>
      <c r="UMA96" s="18"/>
      <c r="UMB96" s="18"/>
      <c r="UMC96" s="18"/>
      <c r="UMD96" s="18"/>
      <c r="UME96" s="18"/>
      <c r="UMF96" s="18"/>
      <c r="UMG96" s="18"/>
      <c r="UMH96" s="18"/>
      <c r="UMI96" s="18"/>
      <c r="UMJ96" s="18"/>
      <c r="UMK96" s="18"/>
      <c r="UML96" s="18"/>
      <c r="UMM96" s="18"/>
      <c r="UMN96" s="18"/>
      <c r="UMO96" s="18"/>
      <c r="UMP96" s="18"/>
      <c r="UMQ96" s="18"/>
      <c r="UMR96" s="18"/>
      <c r="UMS96" s="18"/>
      <c r="UMT96" s="18"/>
      <c r="UMU96" s="18"/>
      <c r="UMV96" s="18"/>
      <c r="UMW96" s="18"/>
      <c r="UMX96" s="18"/>
      <c r="UMY96" s="18"/>
      <c r="UMZ96" s="18"/>
      <c r="UNA96" s="18"/>
      <c r="UNB96" s="18"/>
      <c r="UNC96" s="18"/>
      <c r="UND96" s="18"/>
      <c r="UNE96" s="18"/>
      <c r="UNF96" s="18"/>
      <c r="UNG96" s="18"/>
      <c r="UNH96" s="18"/>
      <c r="UNI96" s="18"/>
      <c r="UNJ96" s="18"/>
      <c r="UNK96" s="18"/>
      <c r="UNL96" s="18"/>
      <c r="UNM96" s="18"/>
      <c r="UNN96" s="18"/>
      <c r="UNO96" s="18"/>
      <c r="UNP96" s="18"/>
      <c r="UNQ96" s="18"/>
      <c r="UNR96" s="18"/>
      <c r="UNS96" s="18"/>
      <c r="UNT96" s="18"/>
      <c r="UNU96" s="18"/>
      <c r="UNV96" s="18"/>
      <c r="UNW96" s="18"/>
      <c r="UNX96" s="18"/>
      <c r="UNY96" s="18"/>
      <c r="UNZ96" s="18"/>
      <c r="UOA96" s="18"/>
      <c r="UOB96" s="18"/>
      <c r="UOC96" s="18"/>
      <c r="UOD96" s="18"/>
      <c r="UOE96" s="18"/>
      <c r="UOF96" s="18"/>
      <c r="UOG96" s="18"/>
      <c r="UOH96" s="18"/>
      <c r="UOI96" s="18"/>
      <c r="UOJ96" s="18"/>
      <c r="UOK96" s="18"/>
      <c r="UOL96" s="18"/>
      <c r="UOM96" s="18"/>
      <c r="UON96" s="18"/>
      <c r="UOO96" s="18"/>
      <c r="UOP96" s="18"/>
      <c r="UOQ96" s="18"/>
      <c r="UOR96" s="18"/>
      <c r="UOS96" s="18"/>
      <c r="UOT96" s="18"/>
      <c r="UOU96" s="18"/>
      <c r="UOV96" s="18"/>
      <c r="UOW96" s="18"/>
      <c r="UOX96" s="18"/>
      <c r="UOY96" s="18"/>
      <c r="UOZ96" s="18"/>
      <c r="UPA96" s="18"/>
      <c r="UPB96" s="18"/>
      <c r="UPC96" s="18"/>
      <c r="UPD96" s="18"/>
      <c r="UPE96" s="18"/>
      <c r="UPF96" s="18"/>
      <c r="UPG96" s="18"/>
      <c r="UPH96" s="18"/>
      <c r="UPI96" s="18"/>
      <c r="UPJ96" s="18"/>
      <c r="UPK96" s="18"/>
      <c r="UPL96" s="18"/>
      <c r="UPM96" s="18"/>
      <c r="UPN96" s="18"/>
      <c r="UPO96" s="18"/>
      <c r="UPP96" s="18"/>
      <c r="UPQ96" s="18"/>
      <c r="UPR96" s="18"/>
      <c r="UPS96" s="18"/>
      <c r="UPT96" s="18"/>
      <c r="UPU96" s="18"/>
      <c r="UPV96" s="18"/>
      <c r="UPW96" s="18"/>
      <c r="UPX96" s="18"/>
      <c r="UPY96" s="18"/>
      <c r="UPZ96" s="18"/>
      <c r="UQA96" s="18"/>
      <c r="UQB96" s="18"/>
      <c r="UQC96" s="18"/>
      <c r="UQD96" s="18"/>
      <c r="UQE96" s="18"/>
      <c r="UQF96" s="18"/>
      <c r="UQG96" s="18"/>
      <c r="UQH96" s="18"/>
      <c r="UQI96" s="18"/>
      <c r="UQJ96" s="18"/>
      <c r="UQK96" s="18"/>
      <c r="UQL96" s="18"/>
      <c r="UQM96" s="18"/>
      <c r="UQN96" s="18"/>
      <c r="UQO96" s="18"/>
      <c r="UQP96" s="18"/>
      <c r="UQQ96" s="18"/>
      <c r="UQR96" s="18"/>
      <c r="UQS96" s="18"/>
      <c r="UQT96" s="18"/>
      <c r="UQU96" s="18"/>
      <c r="UQV96" s="18"/>
      <c r="UQW96" s="18"/>
      <c r="UQX96" s="18"/>
      <c r="UQY96" s="18"/>
      <c r="UQZ96" s="18"/>
      <c r="URA96" s="18"/>
      <c r="URB96" s="18"/>
      <c r="URC96" s="18"/>
      <c r="URD96" s="18"/>
      <c r="URE96" s="18"/>
      <c r="URF96" s="18"/>
      <c r="URG96" s="18"/>
      <c r="URH96" s="18"/>
      <c r="URI96" s="18"/>
      <c r="URJ96" s="18"/>
      <c r="URK96" s="18"/>
      <c r="URL96" s="18"/>
      <c r="URM96" s="18"/>
      <c r="URN96" s="18"/>
      <c r="URO96" s="18"/>
      <c r="URP96" s="18"/>
      <c r="URQ96" s="18"/>
      <c r="URR96" s="18"/>
      <c r="URS96" s="18"/>
      <c r="URT96" s="18"/>
      <c r="URU96" s="18"/>
      <c r="URV96" s="18"/>
      <c r="URW96" s="18"/>
      <c r="URX96" s="18"/>
      <c r="URY96" s="18"/>
      <c r="URZ96" s="18"/>
      <c r="USA96" s="18"/>
      <c r="USB96" s="18"/>
      <c r="USC96" s="18"/>
      <c r="USD96" s="18"/>
      <c r="USE96" s="18"/>
      <c r="USF96" s="18"/>
      <c r="USG96" s="18"/>
      <c r="USH96" s="18"/>
      <c r="USI96" s="18"/>
      <c r="USJ96" s="18"/>
      <c r="USK96" s="18"/>
      <c r="USL96" s="18"/>
      <c r="USM96" s="18"/>
      <c r="USN96" s="18"/>
      <c r="USO96" s="18"/>
      <c r="USP96" s="18"/>
      <c r="USQ96" s="18"/>
      <c r="USR96" s="18"/>
      <c r="USS96" s="18"/>
      <c r="UST96" s="18"/>
      <c r="USU96" s="18"/>
      <c r="USV96" s="18"/>
      <c r="USW96" s="18"/>
      <c r="USX96" s="18"/>
      <c r="USY96" s="18"/>
      <c r="USZ96" s="18"/>
      <c r="UTA96" s="18"/>
      <c r="UTB96" s="18"/>
      <c r="UTC96" s="18"/>
      <c r="UTD96" s="18"/>
      <c r="UTE96" s="18"/>
      <c r="UTF96" s="18"/>
      <c r="UTG96" s="18"/>
      <c r="UTH96" s="18"/>
      <c r="UTI96" s="18"/>
      <c r="UTJ96" s="18"/>
      <c r="UTK96" s="18"/>
      <c r="UTL96" s="18"/>
      <c r="UTM96" s="18"/>
      <c r="UTN96" s="18"/>
      <c r="UTO96" s="18"/>
      <c r="UTP96" s="18"/>
      <c r="UTQ96" s="18"/>
      <c r="UTR96" s="18"/>
      <c r="UTS96" s="18"/>
      <c r="UTT96" s="18"/>
      <c r="UTU96" s="18"/>
      <c r="UTV96" s="18"/>
      <c r="UTW96" s="18"/>
      <c r="UTX96" s="18"/>
      <c r="UTY96" s="18"/>
      <c r="UTZ96" s="18"/>
      <c r="UUA96" s="18"/>
      <c r="UUB96" s="18"/>
      <c r="UUC96" s="18"/>
      <c r="UUD96" s="18"/>
      <c r="UUE96" s="18"/>
      <c r="UUF96" s="18"/>
      <c r="UUG96" s="18"/>
      <c r="UUH96" s="18"/>
      <c r="UUI96" s="18"/>
      <c r="UUJ96" s="18"/>
      <c r="UUK96" s="18"/>
      <c r="UUL96" s="18"/>
      <c r="UUM96" s="18"/>
      <c r="UUN96" s="18"/>
      <c r="UUO96" s="18"/>
      <c r="UUP96" s="18"/>
      <c r="UUQ96" s="18"/>
      <c r="UUR96" s="18"/>
      <c r="UUS96" s="18"/>
      <c r="UUT96" s="18"/>
      <c r="UUU96" s="18"/>
      <c r="UUV96" s="18"/>
      <c r="UUW96" s="18"/>
      <c r="UUX96" s="18"/>
      <c r="UUY96" s="18"/>
      <c r="UUZ96" s="18"/>
      <c r="UVA96" s="18"/>
      <c r="UVB96" s="18"/>
      <c r="UVC96" s="18"/>
      <c r="UVD96" s="18"/>
      <c r="UVE96" s="18"/>
      <c r="UVF96" s="18"/>
      <c r="UVG96" s="18"/>
      <c r="UVH96" s="18"/>
      <c r="UVI96" s="18"/>
      <c r="UVJ96" s="18"/>
      <c r="UVK96" s="18"/>
      <c r="UVL96" s="18"/>
      <c r="UVM96" s="18"/>
      <c r="UVN96" s="18"/>
      <c r="UVO96" s="18"/>
      <c r="UVP96" s="18"/>
      <c r="UVQ96" s="18"/>
      <c r="UVR96" s="18"/>
      <c r="UVS96" s="18"/>
      <c r="UVT96" s="18"/>
      <c r="UVU96" s="18"/>
      <c r="UVV96" s="18"/>
      <c r="UVW96" s="18"/>
      <c r="UVX96" s="18"/>
      <c r="UVY96" s="18"/>
      <c r="UVZ96" s="18"/>
      <c r="UWA96" s="18"/>
      <c r="UWB96" s="18"/>
      <c r="UWC96" s="18"/>
      <c r="UWD96" s="18"/>
      <c r="UWE96" s="18"/>
      <c r="UWF96" s="18"/>
      <c r="UWG96" s="18"/>
      <c r="UWH96" s="18"/>
      <c r="UWI96" s="18"/>
      <c r="UWJ96" s="18"/>
      <c r="UWK96" s="18"/>
      <c r="UWL96" s="18"/>
      <c r="UWM96" s="18"/>
      <c r="UWN96" s="18"/>
      <c r="UWO96" s="18"/>
      <c r="UWP96" s="18"/>
      <c r="UWQ96" s="18"/>
      <c r="UWR96" s="18"/>
      <c r="UWS96" s="18"/>
      <c r="UWT96" s="18"/>
      <c r="UWU96" s="18"/>
      <c r="UWV96" s="18"/>
      <c r="UWW96" s="18"/>
      <c r="UWX96" s="18"/>
      <c r="UWY96" s="18"/>
      <c r="UWZ96" s="18"/>
      <c r="UXA96" s="18"/>
      <c r="UXB96" s="18"/>
      <c r="UXC96" s="18"/>
      <c r="UXD96" s="18"/>
      <c r="UXE96" s="18"/>
      <c r="UXF96" s="18"/>
      <c r="UXG96" s="18"/>
      <c r="UXH96" s="18"/>
      <c r="UXI96" s="18"/>
      <c r="UXJ96" s="18"/>
      <c r="UXK96" s="18"/>
      <c r="UXL96" s="18"/>
      <c r="UXM96" s="18"/>
      <c r="UXN96" s="18"/>
      <c r="UXO96" s="18"/>
      <c r="UXP96" s="18"/>
      <c r="UXQ96" s="18"/>
      <c r="UXR96" s="18"/>
      <c r="UXS96" s="18"/>
      <c r="UXT96" s="18"/>
      <c r="UXU96" s="18"/>
      <c r="UXV96" s="18"/>
      <c r="UXW96" s="18"/>
      <c r="UXX96" s="18"/>
      <c r="UXY96" s="18"/>
      <c r="UXZ96" s="18"/>
      <c r="UYA96" s="18"/>
      <c r="UYB96" s="18"/>
      <c r="UYC96" s="18"/>
      <c r="UYD96" s="18"/>
      <c r="UYE96" s="18"/>
      <c r="UYF96" s="18"/>
      <c r="UYG96" s="18"/>
      <c r="UYH96" s="18"/>
      <c r="UYI96" s="18"/>
      <c r="UYJ96" s="18"/>
      <c r="UYK96" s="18"/>
      <c r="UYL96" s="18"/>
      <c r="UYM96" s="18"/>
      <c r="UYN96" s="18"/>
      <c r="UYO96" s="18"/>
      <c r="UYP96" s="18"/>
      <c r="UYQ96" s="18"/>
      <c r="UYR96" s="18"/>
      <c r="UYS96" s="18"/>
      <c r="UYT96" s="18"/>
      <c r="UYU96" s="18"/>
      <c r="UYV96" s="18"/>
      <c r="UYW96" s="18"/>
      <c r="UYX96" s="18"/>
      <c r="UYY96" s="18"/>
      <c r="UYZ96" s="18"/>
      <c r="UZA96" s="18"/>
      <c r="UZB96" s="18"/>
      <c r="UZC96" s="18"/>
      <c r="UZD96" s="18"/>
      <c r="UZE96" s="18"/>
      <c r="UZF96" s="18"/>
      <c r="UZG96" s="18"/>
      <c r="UZH96" s="18"/>
      <c r="UZI96" s="18"/>
      <c r="UZJ96" s="18"/>
      <c r="UZK96" s="18"/>
      <c r="UZL96" s="18"/>
      <c r="UZM96" s="18"/>
      <c r="UZN96" s="18"/>
      <c r="UZO96" s="18"/>
      <c r="UZP96" s="18"/>
      <c r="UZQ96" s="18"/>
      <c r="UZR96" s="18"/>
      <c r="UZS96" s="18"/>
      <c r="UZT96" s="18"/>
      <c r="UZU96" s="18"/>
      <c r="UZV96" s="18"/>
      <c r="UZW96" s="18"/>
      <c r="UZX96" s="18"/>
      <c r="UZY96" s="18"/>
      <c r="UZZ96" s="18"/>
      <c r="VAA96" s="18"/>
      <c r="VAB96" s="18"/>
      <c r="VAC96" s="18"/>
      <c r="VAD96" s="18"/>
      <c r="VAE96" s="18"/>
      <c r="VAF96" s="18"/>
      <c r="VAG96" s="18"/>
      <c r="VAH96" s="18"/>
      <c r="VAI96" s="18"/>
      <c r="VAJ96" s="18"/>
      <c r="VAK96" s="18"/>
      <c r="VAL96" s="18"/>
      <c r="VAM96" s="18"/>
      <c r="VAN96" s="18"/>
      <c r="VAO96" s="18"/>
      <c r="VAP96" s="18"/>
      <c r="VAQ96" s="18"/>
      <c r="VAR96" s="18"/>
      <c r="VAS96" s="18"/>
      <c r="VAT96" s="18"/>
      <c r="VAU96" s="18"/>
      <c r="VAV96" s="18"/>
      <c r="VAW96" s="18"/>
      <c r="VAX96" s="18"/>
      <c r="VAY96" s="18"/>
      <c r="VAZ96" s="18"/>
      <c r="VBA96" s="18"/>
      <c r="VBB96" s="18"/>
      <c r="VBC96" s="18"/>
      <c r="VBD96" s="18"/>
      <c r="VBE96" s="18"/>
      <c r="VBF96" s="18"/>
      <c r="VBG96" s="18"/>
      <c r="VBH96" s="18"/>
      <c r="VBI96" s="18"/>
      <c r="VBJ96" s="18"/>
      <c r="VBK96" s="18"/>
      <c r="VBL96" s="18"/>
      <c r="VBM96" s="18"/>
      <c r="VBN96" s="18"/>
      <c r="VBO96" s="18"/>
      <c r="VBP96" s="18"/>
      <c r="VBQ96" s="18"/>
      <c r="VBR96" s="18"/>
      <c r="VBS96" s="18"/>
      <c r="VBT96" s="18"/>
      <c r="VBU96" s="18"/>
      <c r="VBV96" s="18"/>
      <c r="VBW96" s="18"/>
      <c r="VBX96" s="18"/>
      <c r="VBY96" s="18"/>
      <c r="VBZ96" s="18"/>
      <c r="VCA96" s="18"/>
      <c r="VCB96" s="18"/>
      <c r="VCC96" s="18"/>
      <c r="VCD96" s="18"/>
      <c r="VCE96" s="18"/>
      <c r="VCF96" s="18"/>
      <c r="VCG96" s="18"/>
      <c r="VCH96" s="18"/>
      <c r="VCI96" s="18"/>
      <c r="VCJ96" s="18"/>
      <c r="VCK96" s="18"/>
      <c r="VCL96" s="18"/>
      <c r="VCM96" s="18"/>
      <c r="VCN96" s="18"/>
      <c r="VCO96" s="18"/>
      <c r="VCP96" s="18"/>
      <c r="VCQ96" s="18"/>
      <c r="VCR96" s="18"/>
      <c r="VCS96" s="18"/>
      <c r="VCT96" s="18"/>
      <c r="VCU96" s="18"/>
      <c r="VCV96" s="18"/>
      <c r="VCW96" s="18"/>
      <c r="VCX96" s="18"/>
      <c r="VCY96" s="18"/>
      <c r="VCZ96" s="18"/>
      <c r="VDA96" s="18"/>
      <c r="VDB96" s="18"/>
      <c r="VDC96" s="18"/>
      <c r="VDD96" s="18"/>
      <c r="VDE96" s="18"/>
      <c r="VDF96" s="18"/>
      <c r="VDG96" s="18"/>
      <c r="VDH96" s="18"/>
      <c r="VDI96" s="18"/>
      <c r="VDJ96" s="18"/>
      <c r="VDK96" s="18"/>
      <c r="VDL96" s="18"/>
      <c r="VDM96" s="18"/>
      <c r="VDN96" s="18"/>
      <c r="VDO96" s="18"/>
      <c r="VDP96" s="18"/>
      <c r="VDQ96" s="18"/>
      <c r="VDR96" s="18"/>
      <c r="VDS96" s="18"/>
      <c r="VDT96" s="18"/>
      <c r="VDU96" s="18"/>
      <c r="VDV96" s="18"/>
      <c r="VDW96" s="18"/>
      <c r="VDX96" s="18"/>
      <c r="VDY96" s="18"/>
      <c r="VDZ96" s="18"/>
      <c r="VEA96" s="18"/>
      <c r="VEB96" s="18"/>
      <c r="VEC96" s="18"/>
      <c r="VED96" s="18"/>
      <c r="VEE96" s="18"/>
      <c r="VEF96" s="18"/>
      <c r="VEG96" s="18"/>
      <c r="VEH96" s="18"/>
      <c r="VEI96" s="18"/>
      <c r="VEJ96" s="18"/>
      <c r="VEK96" s="18"/>
      <c r="VEL96" s="18"/>
      <c r="VEM96" s="18"/>
      <c r="VEN96" s="18"/>
      <c r="VEO96" s="18"/>
      <c r="VEP96" s="18"/>
      <c r="VEQ96" s="18"/>
      <c r="VER96" s="18"/>
      <c r="VES96" s="18"/>
      <c r="VET96" s="18"/>
      <c r="VEU96" s="18"/>
      <c r="VEV96" s="18"/>
      <c r="VEW96" s="18"/>
      <c r="VEX96" s="18"/>
      <c r="VEY96" s="18"/>
      <c r="VEZ96" s="18"/>
      <c r="VFA96" s="18"/>
      <c r="VFB96" s="18"/>
      <c r="VFC96" s="18"/>
      <c r="VFD96" s="18"/>
      <c r="VFE96" s="18"/>
      <c r="VFF96" s="18"/>
      <c r="VFG96" s="18"/>
      <c r="VFH96" s="18"/>
      <c r="VFI96" s="18"/>
      <c r="VFJ96" s="18"/>
      <c r="VFK96" s="18"/>
      <c r="VFL96" s="18"/>
      <c r="VFM96" s="18"/>
      <c r="VFN96" s="18"/>
      <c r="VFO96" s="18"/>
      <c r="VFP96" s="18"/>
      <c r="VFQ96" s="18"/>
      <c r="VFR96" s="18"/>
      <c r="VFS96" s="18"/>
      <c r="VFT96" s="18"/>
      <c r="VFU96" s="18"/>
      <c r="VFV96" s="18"/>
      <c r="VFW96" s="18"/>
      <c r="VFX96" s="18"/>
      <c r="VFY96" s="18"/>
      <c r="VFZ96" s="18"/>
      <c r="VGA96" s="18"/>
      <c r="VGB96" s="18"/>
      <c r="VGC96" s="18"/>
      <c r="VGD96" s="18"/>
      <c r="VGE96" s="18"/>
      <c r="VGF96" s="18"/>
      <c r="VGG96" s="18"/>
      <c r="VGH96" s="18"/>
      <c r="VGI96" s="18"/>
      <c r="VGJ96" s="18"/>
      <c r="VGK96" s="18"/>
      <c r="VGL96" s="18"/>
      <c r="VGM96" s="18"/>
      <c r="VGN96" s="18"/>
      <c r="VGO96" s="18"/>
      <c r="VGP96" s="18"/>
      <c r="VGQ96" s="18"/>
      <c r="VGR96" s="18"/>
      <c r="VGS96" s="18"/>
      <c r="VGT96" s="18"/>
      <c r="VGU96" s="18"/>
      <c r="VGV96" s="18"/>
      <c r="VGW96" s="18"/>
      <c r="VGX96" s="18"/>
      <c r="VGY96" s="18"/>
      <c r="VGZ96" s="18"/>
      <c r="VHA96" s="18"/>
      <c r="VHB96" s="18"/>
      <c r="VHC96" s="18"/>
      <c r="VHD96" s="18"/>
      <c r="VHE96" s="18"/>
      <c r="VHF96" s="18"/>
      <c r="VHG96" s="18"/>
      <c r="VHH96" s="18"/>
      <c r="VHI96" s="18"/>
      <c r="VHJ96" s="18"/>
      <c r="VHK96" s="18"/>
      <c r="VHL96" s="18"/>
      <c r="VHM96" s="18"/>
      <c r="VHN96" s="18"/>
      <c r="VHO96" s="18"/>
      <c r="VHP96" s="18"/>
      <c r="VHQ96" s="18"/>
      <c r="VHR96" s="18"/>
      <c r="VHS96" s="18"/>
      <c r="VHT96" s="18"/>
      <c r="VHU96" s="18"/>
      <c r="VHV96" s="18"/>
      <c r="VHW96" s="18"/>
      <c r="VHX96" s="18"/>
      <c r="VHY96" s="18"/>
      <c r="VHZ96" s="18"/>
      <c r="VIA96" s="18"/>
      <c r="VIB96" s="18"/>
      <c r="VIC96" s="18"/>
      <c r="VID96" s="18"/>
      <c r="VIE96" s="18"/>
      <c r="VIF96" s="18"/>
      <c r="VIG96" s="18"/>
      <c r="VIH96" s="18"/>
      <c r="VII96" s="18"/>
      <c r="VIJ96" s="18"/>
      <c r="VIK96" s="18"/>
      <c r="VIL96" s="18"/>
      <c r="VIM96" s="18"/>
      <c r="VIN96" s="18"/>
      <c r="VIO96" s="18"/>
      <c r="VIP96" s="18"/>
      <c r="VIQ96" s="18"/>
      <c r="VIR96" s="18"/>
      <c r="VIS96" s="18"/>
      <c r="VIT96" s="18"/>
      <c r="VIU96" s="18"/>
      <c r="VIV96" s="18"/>
      <c r="VIW96" s="18"/>
      <c r="VIX96" s="18"/>
      <c r="VIY96" s="18"/>
      <c r="VIZ96" s="18"/>
      <c r="VJA96" s="18"/>
      <c r="VJB96" s="18"/>
      <c r="VJC96" s="18"/>
      <c r="VJD96" s="18"/>
      <c r="VJE96" s="18"/>
      <c r="VJF96" s="18"/>
      <c r="VJG96" s="18"/>
      <c r="VJH96" s="18"/>
      <c r="VJI96" s="18"/>
      <c r="VJJ96" s="18"/>
      <c r="VJK96" s="18"/>
      <c r="VJL96" s="18"/>
      <c r="VJM96" s="18"/>
      <c r="VJN96" s="18"/>
      <c r="VJO96" s="18"/>
      <c r="VJP96" s="18"/>
      <c r="VJQ96" s="18"/>
      <c r="VJR96" s="18"/>
      <c r="VJS96" s="18"/>
      <c r="VJT96" s="18"/>
      <c r="VJU96" s="18"/>
      <c r="VJV96" s="18"/>
      <c r="VJW96" s="18"/>
      <c r="VJX96" s="18"/>
      <c r="VJY96" s="18"/>
      <c r="VJZ96" s="18"/>
      <c r="VKA96" s="18"/>
      <c r="VKB96" s="18"/>
      <c r="VKC96" s="18"/>
      <c r="VKD96" s="18"/>
      <c r="VKE96" s="18"/>
      <c r="VKF96" s="18"/>
      <c r="VKG96" s="18"/>
      <c r="VKH96" s="18"/>
      <c r="VKI96" s="18"/>
      <c r="VKJ96" s="18"/>
      <c r="VKK96" s="18"/>
      <c r="VKL96" s="18"/>
      <c r="VKM96" s="18"/>
      <c r="VKN96" s="18"/>
      <c r="VKO96" s="18"/>
      <c r="VKP96" s="18"/>
      <c r="VKQ96" s="18"/>
      <c r="VKR96" s="18"/>
      <c r="VKS96" s="18"/>
      <c r="VKT96" s="18"/>
      <c r="VKU96" s="18"/>
      <c r="VKV96" s="18"/>
      <c r="VKW96" s="18"/>
      <c r="VKX96" s="18"/>
      <c r="VKY96" s="18"/>
      <c r="VKZ96" s="18"/>
      <c r="VLA96" s="18"/>
      <c r="VLB96" s="18"/>
      <c r="VLC96" s="18"/>
      <c r="VLD96" s="18"/>
      <c r="VLE96" s="18"/>
      <c r="VLF96" s="18"/>
      <c r="VLG96" s="18"/>
      <c r="VLH96" s="18"/>
      <c r="VLI96" s="18"/>
      <c r="VLJ96" s="18"/>
      <c r="VLK96" s="18"/>
      <c r="VLL96" s="18"/>
      <c r="VLM96" s="18"/>
      <c r="VLN96" s="18"/>
      <c r="VLO96" s="18"/>
      <c r="VLP96" s="18"/>
      <c r="VLQ96" s="18"/>
      <c r="VLR96" s="18"/>
      <c r="VLS96" s="18"/>
      <c r="VLT96" s="18"/>
      <c r="VLU96" s="18"/>
      <c r="VLV96" s="18"/>
      <c r="VLW96" s="18"/>
      <c r="VLX96" s="18"/>
      <c r="VLY96" s="18"/>
      <c r="VLZ96" s="18"/>
      <c r="VMA96" s="18"/>
      <c r="VMB96" s="18"/>
      <c r="VMC96" s="18"/>
      <c r="VMD96" s="18"/>
      <c r="VME96" s="18"/>
      <c r="VMF96" s="18"/>
      <c r="VMG96" s="18"/>
      <c r="VMH96" s="18"/>
      <c r="VMI96" s="18"/>
      <c r="VMJ96" s="18"/>
      <c r="VMK96" s="18"/>
      <c r="VML96" s="18"/>
      <c r="VMM96" s="18"/>
      <c r="VMN96" s="18"/>
      <c r="VMO96" s="18"/>
      <c r="VMP96" s="18"/>
      <c r="VMQ96" s="18"/>
      <c r="VMR96" s="18"/>
      <c r="VMS96" s="18"/>
      <c r="VMT96" s="18"/>
      <c r="VMU96" s="18"/>
      <c r="VMV96" s="18"/>
      <c r="VMW96" s="18"/>
      <c r="VMX96" s="18"/>
      <c r="VMY96" s="18"/>
      <c r="VMZ96" s="18"/>
      <c r="VNA96" s="18"/>
      <c r="VNB96" s="18"/>
      <c r="VNC96" s="18"/>
      <c r="VND96" s="18"/>
      <c r="VNE96" s="18"/>
      <c r="VNF96" s="18"/>
      <c r="VNG96" s="18"/>
      <c r="VNH96" s="18"/>
      <c r="VNI96" s="18"/>
      <c r="VNJ96" s="18"/>
      <c r="VNK96" s="18"/>
      <c r="VNL96" s="18"/>
      <c r="VNM96" s="18"/>
      <c r="VNN96" s="18"/>
      <c r="VNO96" s="18"/>
      <c r="VNP96" s="18"/>
      <c r="VNQ96" s="18"/>
      <c r="VNR96" s="18"/>
      <c r="VNS96" s="18"/>
      <c r="VNT96" s="18"/>
      <c r="VNU96" s="18"/>
      <c r="VNV96" s="18"/>
      <c r="VNW96" s="18"/>
      <c r="VNX96" s="18"/>
      <c r="VNY96" s="18"/>
      <c r="VNZ96" s="18"/>
      <c r="VOA96" s="18"/>
      <c r="VOB96" s="18"/>
      <c r="VOC96" s="18"/>
      <c r="VOD96" s="18"/>
      <c r="VOE96" s="18"/>
      <c r="VOF96" s="18"/>
      <c r="VOG96" s="18"/>
      <c r="VOH96" s="18"/>
      <c r="VOI96" s="18"/>
      <c r="VOJ96" s="18"/>
      <c r="VOK96" s="18"/>
      <c r="VOL96" s="18"/>
      <c r="VOM96" s="18"/>
      <c r="VON96" s="18"/>
      <c r="VOO96" s="18"/>
      <c r="VOP96" s="18"/>
      <c r="VOQ96" s="18"/>
      <c r="VOR96" s="18"/>
      <c r="VOS96" s="18"/>
      <c r="VOT96" s="18"/>
      <c r="VOU96" s="18"/>
      <c r="VOV96" s="18"/>
      <c r="VOW96" s="18"/>
      <c r="VOX96" s="18"/>
      <c r="VOY96" s="18"/>
      <c r="VOZ96" s="18"/>
      <c r="VPA96" s="18"/>
      <c r="VPB96" s="18"/>
      <c r="VPC96" s="18"/>
      <c r="VPD96" s="18"/>
      <c r="VPE96" s="18"/>
      <c r="VPF96" s="18"/>
      <c r="VPG96" s="18"/>
      <c r="VPH96" s="18"/>
      <c r="VPI96" s="18"/>
      <c r="VPJ96" s="18"/>
      <c r="VPK96" s="18"/>
      <c r="VPL96" s="18"/>
      <c r="VPM96" s="18"/>
      <c r="VPN96" s="18"/>
      <c r="VPO96" s="18"/>
      <c r="VPP96" s="18"/>
      <c r="VPQ96" s="18"/>
      <c r="VPR96" s="18"/>
      <c r="VPS96" s="18"/>
      <c r="VPT96" s="18"/>
      <c r="VPU96" s="18"/>
      <c r="VPV96" s="18"/>
      <c r="VPW96" s="18"/>
      <c r="VPX96" s="18"/>
      <c r="VPY96" s="18"/>
      <c r="VPZ96" s="18"/>
      <c r="VQA96" s="18"/>
      <c r="VQB96" s="18"/>
      <c r="VQC96" s="18"/>
      <c r="VQD96" s="18"/>
      <c r="VQE96" s="18"/>
      <c r="VQF96" s="18"/>
      <c r="VQG96" s="18"/>
      <c r="VQH96" s="18"/>
      <c r="VQI96" s="18"/>
      <c r="VQJ96" s="18"/>
      <c r="VQK96" s="18"/>
      <c r="VQL96" s="18"/>
      <c r="VQM96" s="18"/>
      <c r="VQN96" s="18"/>
      <c r="VQO96" s="18"/>
      <c r="VQP96" s="18"/>
      <c r="VQQ96" s="18"/>
      <c r="VQR96" s="18"/>
      <c r="VQS96" s="18"/>
      <c r="VQT96" s="18"/>
      <c r="VQU96" s="18"/>
      <c r="VQV96" s="18"/>
      <c r="VQW96" s="18"/>
      <c r="VQX96" s="18"/>
      <c r="VQY96" s="18"/>
      <c r="VQZ96" s="18"/>
      <c r="VRA96" s="18"/>
      <c r="VRB96" s="18"/>
      <c r="VRC96" s="18"/>
      <c r="VRD96" s="18"/>
      <c r="VRE96" s="18"/>
      <c r="VRF96" s="18"/>
      <c r="VRG96" s="18"/>
      <c r="VRH96" s="18"/>
      <c r="VRI96" s="18"/>
      <c r="VRJ96" s="18"/>
      <c r="VRK96" s="18"/>
      <c r="VRL96" s="18"/>
      <c r="VRM96" s="18"/>
      <c r="VRN96" s="18"/>
      <c r="VRO96" s="18"/>
      <c r="VRP96" s="18"/>
      <c r="VRQ96" s="18"/>
      <c r="VRR96" s="18"/>
      <c r="VRS96" s="18"/>
      <c r="VRT96" s="18"/>
      <c r="VRU96" s="18"/>
      <c r="VRV96" s="18"/>
      <c r="VRW96" s="18"/>
      <c r="VRX96" s="18"/>
      <c r="VRY96" s="18"/>
      <c r="VRZ96" s="18"/>
      <c r="VSA96" s="18"/>
      <c r="VSB96" s="18"/>
      <c r="VSC96" s="18"/>
      <c r="VSD96" s="18"/>
      <c r="VSE96" s="18"/>
      <c r="VSF96" s="18"/>
      <c r="VSG96" s="18"/>
      <c r="VSH96" s="18"/>
      <c r="VSI96" s="18"/>
      <c r="VSJ96" s="18"/>
      <c r="VSK96" s="18"/>
      <c r="VSL96" s="18"/>
      <c r="VSM96" s="18"/>
      <c r="VSN96" s="18"/>
      <c r="VSO96" s="18"/>
      <c r="VSP96" s="18"/>
      <c r="VSQ96" s="18"/>
      <c r="VSR96" s="18"/>
      <c r="VSS96" s="18"/>
      <c r="VST96" s="18"/>
      <c r="VSU96" s="18"/>
      <c r="VSV96" s="18"/>
      <c r="VSW96" s="18"/>
      <c r="VSX96" s="18"/>
      <c r="VSY96" s="18"/>
      <c r="VSZ96" s="18"/>
      <c r="VTA96" s="18"/>
      <c r="VTB96" s="18"/>
      <c r="VTC96" s="18"/>
      <c r="VTD96" s="18"/>
      <c r="VTE96" s="18"/>
      <c r="VTF96" s="18"/>
      <c r="VTG96" s="18"/>
      <c r="VTH96" s="18"/>
      <c r="VTI96" s="18"/>
      <c r="VTJ96" s="18"/>
      <c r="VTK96" s="18"/>
      <c r="VTL96" s="18"/>
      <c r="VTM96" s="18"/>
      <c r="VTN96" s="18"/>
      <c r="VTO96" s="18"/>
      <c r="VTP96" s="18"/>
      <c r="VTQ96" s="18"/>
      <c r="VTR96" s="18"/>
      <c r="VTS96" s="18"/>
      <c r="VTT96" s="18"/>
      <c r="VTU96" s="18"/>
      <c r="VTV96" s="18"/>
      <c r="VTW96" s="18"/>
      <c r="VTX96" s="18"/>
      <c r="VTY96" s="18"/>
      <c r="VTZ96" s="18"/>
      <c r="VUA96" s="18"/>
      <c r="VUB96" s="18"/>
      <c r="VUC96" s="18"/>
      <c r="VUD96" s="18"/>
      <c r="VUE96" s="18"/>
      <c r="VUF96" s="18"/>
      <c r="VUG96" s="18"/>
      <c r="VUH96" s="18"/>
      <c r="VUI96" s="18"/>
      <c r="VUJ96" s="18"/>
      <c r="VUK96" s="18"/>
      <c r="VUL96" s="18"/>
      <c r="VUM96" s="18"/>
      <c r="VUN96" s="18"/>
      <c r="VUO96" s="18"/>
      <c r="VUP96" s="18"/>
      <c r="VUQ96" s="18"/>
      <c r="VUR96" s="18"/>
      <c r="VUS96" s="18"/>
      <c r="VUT96" s="18"/>
      <c r="VUU96" s="18"/>
      <c r="VUV96" s="18"/>
      <c r="VUW96" s="18"/>
      <c r="VUX96" s="18"/>
      <c r="VUY96" s="18"/>
      <c r="VUZ96" s="18"/>
      <c r="VVA96" s="18"/>
      <c r="VVB96" s="18"/>
      <c r="VVC96" s="18"/>
      <c r="VVD96" s="18"/>
      <c r="VVE96" s="18"/>
      <c r="VVF96" s="18"/>
      <c r="VVG96" s="18"/>
      <c r="VVH96" s="18"/>
      <c r="VVI96" s="18"/>
      <c r="VVJ96" s="18"/>
      <c r="VVK96" s="18"/>
      <c r="VVL96" s="18"/>
      <c r="VVM96" s="18"/>
      <c r="VVN96" s="18"/>
      <c r="VVO96" s="18"/>
      <c r="VVP96" s="18"/>
      <c r="VVQ96" s="18"/>
      <c r="VVR96" s="18"/>
      <c r="VVS96" s="18"/>
      <c r="VVT96" s="18"/>
      <c r="VVU96" s="18"/>
      <c r="VVV96" s="18"/>
      <c r="VVW96" s="18"/>
      <c r="VVX96" s="18"/>
      <c r="VVY96" s="18"/>
      <c r="VVZ96" s="18"/>
      <c r="VWA96" s="18"/>
      <c r="VWB96" s="18"/>
      <c r="VWC96" s="18"/>
      <c r="VWD96" s="18"/>
      <c r="VWE96" s="18"/>
      <c r="VWF96" s="18"/>
      <c r="VWG96" s="18"/>
      <c r="VWH96" s="18"/>
      <c r="VWI96" s="18"/>
      <c r="VWJ96" s="18"/>
      <c r="VWK96" s="18"/>
      <c r="VWL96" s="18"/>
      <c r="VWM96" s="18"/>
      <c r="VWN96" s="18"/>
      <c r="VWO96" s="18"/>
      <c r="VWP96" s="18"/>
      <c r="VWQ96" s="18"/>
      <c r="VWR96" s="18"/>
      <c r="VWS96" s="18"/>
      <c r="VWT96" s="18"/>
      <c r="VWU96" s="18"/>
      <c r="VWV96" s="18"/>
      <c r="VWW96" s="18"/>
      <c r="VWX96" s="18"/>
      <c r="VWY96" s="18"/>
      <c r="VWZ96" s="18"/>
      <c r="VXA96" s="18"/>
      <c r="VXB96" s="18"/>
      <c r="VXC96" s="18"/>
      <c r="VXD96" s="18"/>
      <c r="VXE96" s="18"/>
      <c r="VXF96" s="18"/>
      <c r="VXG96" s="18"/>
      <c r="VXH96" s="18"/>
      <c r="VXI96" s="18"/>
      <c r="VXJ96" s="18"/>
      <c r="VXK96" s="18"/>
      <c r="VXL96" s="18"/>
      <c r="VXM96" s="18"/>
      <c r="VXN96" s="18"/>
      <c r="VXO96" s="18"/>
      <c r="VXP96" s="18"/>
      <c r="VXQ96" s="18"/>
      <c r="VXR96" s="18"/>
      <c r="VXS96" s="18"/>
      <c r="VXT96" s="18"/>
      <c r="VXU96" s="18"/>
      <c r="VXV96" s="18"/>
      <c r="VXW96" s="18"/>
      <c r="VXX96" s="18"/>
      <c r="VXY96" s="18"/>
      <c r="VXZ96" s="18"/>
      <c r="VYA96" s="18"/>
      <c r="VYB96" s="18"/>
      <c r="VYC96" s="18"/>
      <c r="VYD96" s="18"/>
      <c r="VYE96" s="18"/>
      <c r="VYF96" s="18"/>
      <c r="VYG96" s="18"/>
      <c r="VYH96" s="18"/>
      <c r="VYI96" s="18"/>
      <c r="VYJ96" s="18"/>
      <c r="VYK96" s="18"/>
      <c r="VYL96" s="18"/>
      <c r="VYM96" s="18"/>
      <c r="VYN96" s="18"/>
      <c r="VYO96" s="18"/>
      <c r="VYP96" s="18"/>
      <c r="VYQ96" s="18"/>
      <c r="VYR96" s="18"/>
      <c r="VYS96" s="18"/>
      <c r="VYT96" s="18"/>
      <c r="VYU96" s="18"/>
      <c r="VYV96" s="18"/>
      <c r="VYW96" s="18"/>
      <c r="VYX96" s="18"/>
      <c r="VYY96" s="18"/>
      <c r="VYZ96" s="18"/>
      <c r="VZA96" s="18"/>
      <c r="VZB96" s="18"/>
      <c r="VZC96" s="18"/>
      <c r="VZD96" s="18"/>
      <c r="VZE96" s="18"/>
      <c r="VZF96" s="18"/>
      <c r="VZG96" s="18"/>
      <c r="VZH96" s="18"/>
      <c r="VZI96" s="18"/>
      <c r="VZJ96" s="18"/>
      <c r="VZK96" s="18"/>
      <c r="VZL96" s="18"/>
      <c r="VZM96" s="18"/>
      <c r="VZN96" s="18"/>
      <c r="VZO96" s="18"/>
      <c r="VZP96" s="18"/>
      <c r="VZQ96" s="18"/>
      <c r="VZR96" s="18"/>
      <c r="VZS96" s="18"/>
      <c r="VZT96" s="18"/>
      <c r="VZU96" s="18"/>
      <c r="VZV96" s="18"/>
      <c r="VZW96" s="18"/>
      <c r="VZX96" s="18"/>
      <c r="VZY96" s="18"/>
      <c r="VZZ96" s="18"/>
      <c r="WAA96" s="18"/>
      <c r="WAB96" s="18"/>
      <c r="WAC96" s="18"/>
      <c r="WAD96" s="18"/>
      <c r="WAE96" s="18"/>
      <c r="WAF96" s="18"/>
      <c r="WAG96" s="18"/>
      <c r="WAH96" s="18"/>
      <c r="WAI96" s="18"/>
      <c r="WAJ96" s="18"/>
      <c r="WAK96" s="18"/>
      <c r="WAL96" s="18"/>
      <c r="WAM96" s="18"/>
      <c r="WAN96" s="18"/>
      <c r="WAO96" s="18"/>
      <c r="WAP96" s="18"/>
      <c r="WAQ96" s="18"/>
      <c r="WAR96" s="18"/>
      <c r="WAS96" s="18"/>
      <c r="WAT96" s="18"/>
      <c r="WAU96" s="18"/>
      <c r="WAV96" s="18"/>
      <c r="WAW96" s="18"/>
      <c r="WAX96" s="18"/>
      <c r="WAY96" s="18"/>
      <c r="WAZ96" s="18"/>
      <c r="WBA96" s="18"/>
      <c r="WBB96" s="18"/>
      <c r="WBC96" s="18"/>
      <c r="WBD96" s="18"/>
      <c r="WBE96" s="18"/>
      <c r="WBF96" s="18"/>
      <c r="WBG96" s="18"/>
      <c r="WBH96" s="18"/>
      <c r="WBI96" s="18"/>
      <c r="WBJ96" s="18"/>
      <c r="WBK96" s="18"/>
      <c r="WBL96" s="18"/>
      <c r="WBM96" s="18"/>
      <c r="WBN96" s="18"/>
      <c r="WBO96" s="18"/>
      <c r="WBP96" s="18"/>
      <c r="WBQ96" s="18"/>
      <c r="WBR96" s="18"/>
      <c r="WBS96" s="18"/>
      <c r="WBT96" s="18"/>
      <c r="WBU96" s="18"/>
      <c r="WBV96" s="18"/>
      <c r="WBW96" s="18"/>
      <c r="WBX96" s="18"/>
      <c r="WBY96" s="18"/>
      <c r="WBZ96" s="18"/>
      <c r="WCA96" s="18"/>
      <c r="WCB96" s="18"/>
      <c r="WCC96" s="18"/>
      <c r="WCD96" s="18"/>
      <c r="WCE96" s="18"/>
      <c r="WCF96" s="18"/>
      <c r="WCG96" s="18"/>
      <c r="WCH96" s="18"/>
      <c r="WCI96" s="18"/>
      <c r="WCJ96" s="18"/>
      <c r="WCK96" s="18"/>
      <c r="WCL96" s="18"/>
      <c r="WCM96" s="18"/>
      <c r="WCN96" s="18"/>
      <c r="WCO96" s="18"/>
      <c r="WCP96" s="18"/>
      <c r="WCQ96" s="18"/>
      <c r="WCR96" s="18"/>
      <c r="WCS96" s="18"/>
      <c r="WCT96" s="18"/>
      <c r="WCU96" s="18"/>
      <c r="WCV96" s="18"/>
      <c r="WCW96" s="18"/>
      <c r="WCX96" s="18"/>
      <c r="WCY96" s="18"/>
      <c r="WCZ96" s="18"/>
      <c r="WDA96" s="18"/>
      <c r="WDB96" s="18"/>
      <c r="WDC96" s="18"/>
      <c r="WDD96" s="18"/>
      <c r="WDE96" s="18"/>
      <c r="WDF96" s="18"/>
      <c r="WDG96" s="18"/>
      <c r="WDH96" s="18"/>
      <c r="WDI96" s="18"/>
      <c r="WDJ96" s="18"/>
      <c r="WDK96" s="18"/>
      <c r="WDL96" s="18"/>
      <c r="WDM96" s="18"/>
      <c r="WDN96" s="18"/>
      <c r="WDO96" s="18"/>
      <c r="WDP96" s="18"/>
      <c r="WDQ96" s="18"/>
      <c r="WDR96" s="18"/>
      <c r="WDS96" s="18"/>
      <c r="WDT96" s="18"/>
      <c r="WDU96" s="18"/>
      <c r="WDV96" s="18"/>
      <c r="WDW96" s="18"/>
      <c r="WDX96" s="18"/>
      <c r="WDY96" s="18"/>
      <c r="WDZ96" s="18"/>
      <c r="WEA96" s="18"/>
      <c r="WEB96" s="18"/>
      <c r="WEC96" s="18"/>
      <c r="WED96" s="18"/>
      <c r="WEE96" s="18"/>
      <c r="WEF96" s="18"/>
      <c r="WEG96" s="18"/>
      <c r="WEH96" s="18"/>
      <c r="WEI96" s="18"/>
      <c r="WEJ96" s="18"/>
      <c r="WEK96" s="18"/>
      <c r="WEL96" s="18"/>
      <c r="WEM96" s="18"/>
      <c r="WEN96" s="18"/>
      <c r="WEO96" s="18"/>
      <c r="WEP96" s="18"/>
      <c r="WEQ96" s="18"/>
      <c r="WER96" s="18"/>
      <c r="WES96" s="18"/>
      <c r="WET96" s="18"/>
      <c r="WEU96" s="18"/>
      <c r="WEV96" s="18"/>
      <c r="WEW96" s="18"/>
      <c r="WEX96" s="18"/>
      <c r="WEY96" s="18"/>
      <c r="WEZ96" s="18"/>
      <c r="WFA96" s="18"/>
      <c r="WFB96" s="18"/>
      <c r="WFC96" s="18"/>
      <c r="WFD96" s="18"/>
      <c r="WFE96" s="18"/>
      <c r="WFF96" s="18"/>
      <c r="WFG96" s="18"/>
      <c r="WFH96" s="18"/>
      <c r="WFI96" s="18"/>
      <c r="WFJ96" s="18"/>
      <c r="WFK96" s="18"/>
      <c r="WFL96" s="18"/>
      <c r="WFM96" s="18"/>
      <c r="WFN96" s="18"/>
      <c r="WFO96" s="18"/>
      <c r="WFP96" s="18"/>
      <c r="WFQ96" s="18"/>
      <c r="WFR96" s="18"/>
      <c r="WFS96" s="18"/>
      <c r="WFT96" s="18"/>
      <c r="WFU96" s="18"/>
      <c r="WFV96" s="18"/>
      <c r="WFW96" s="18"/>
      <c r="WFX96" s="18"/>
      <c r="WFY96" s="18"/>
      <c r="WFZ96" s="18"/>
      <c r="WGA96" s="18"/>
      <c r="WGB96" s="18"/>
      <c r="WGC96" s="18"/>
      <c r="WGD96" s="18"/>
      <c r="WGE96" s="18"/>
      <c r="WGF96" s="18"/>
      <c r="WGG96" s="18"/>
      <c r="WGH96" s="18"/>
      <c r="WGI96" s="18"/>
      <c r="WGJ96" s="18"/>
      <c r="WGK96" s="18"/>
      <c r="WGL96" s="18"/>
      <c r="WGM96" s="18"/>
      <c r="WGN96" s="18"/>
      <c r="WGO96" s="18"/>
      <c r="WGP96" s="18"/>
      <c r="WGQ96" s="18"/>
      <c r="WGR96" s="18"/>
      <c r="WGS96" s="18"/>
      <c r="WGT96" s="18"/>
      <c r="WGU96" s="18"/>
      <c r="WGV96" s="18"/>
      <c r="WGW96" s="18"/>
      <c r="WGX96" s="18"/>
      <c r="WGY96" s="18"/>
      <c r="WGZ96" s="18"/>
      <c r="WHA96" s="18"/>
      <c r="WHB96" s="18"/>
      <c r="WHC96" s="18"/>
      <c r="WHD96" s="18"/>
      <c r="WHE96" s="18"/>
      <c r="WHF96" s="18"/>
      <c r="WHG96" s="18"/>
      <c r="WHH96" s="18"/>
      <c r="WHI96" s="18"/>
      <c r="WHJ96" s="18"/>
      <c r="WHK96" s="18"/>
      <c r="WHL96" s="18"/>
      <c r="WHM96" s="18"/>
      <c r="WHN96" s="18"/>
      <c r="WHO96" s="18"/>
      <c r="WHP96" s="18"/>
      <c r="WHQ96" s="18"/>
      <c r="WHR96" s="18"/>
      <c r="WHS96" s="18"/>
      <c r="WHT96" s="18"/>
      <c r="WHU96" s="18"/>
      <c r="WHV96" s="18"/>
      <c r="WHW96" s="18"/>
      <c r="WHX96" s="18"/>
      <c r="WHY96" s="18"/>
      <c r="WHZ96" s="18"/>
      <c r="WIA96" s="18"/>
      <c r="WIB96" s="18"/>
      <c r="WIC96" s="18"/>
      <c r="WID96" s="18"/>
      <c r="WIE96" s="18"/>
      <c r="WIF96" s="18"/>
      <c r="WIG96" s="18"/>
      <c r="WIH96" s="18"/>
      <c r="WII96" s="18"/>
      <c r="WIJ96" s="18"/>
      <c r="WIK96" s="18"/>
      <c r="WIL96" s="18"/>
      <c r="WIM96" s="18"/>
      <c r="WIN96" s="18"/>
      <c r="WIO96" s="18"/>
      <c r="WIP96" s="18"/>
      <c r="WIQ96" s="18"/>
      <c r="WIR96" s="18"/>
      <c r="WIS96" s="18"/>
      <c r="WIT96" s="18"/>
      <c r="WIU96" s="18"/>
      <c r="WIV96" s="18"/>
      <c r="WIW96" s="18"/>
      <c r="WIX96" s="18"/>
      <c r="WIY96" s="18"/>
      <c r="WIZ96" s="18"/>
      <c r="WJA96" s="18"/>
      <c r="WJB96" s="18"/>
      <c r="WJC96" s="18"/>
      <c r="WJD96" s="18"/>
      <c r="WJE96" s="18"/>
      <c r="WJF96" s="18"/>
      <c r="WJG96" s="18"/>
      <c r="WJH96" s="18"/>
      <c r="WJI96" s="18"/>
      <c r="WJJ96" s="18"/>
      <c r="WJK96" s="18"/>
      <c r="WJL96" s="18"/>
      <c r="WJM96" s="18"/>
      <c r="WJN96" s="18"/>
      <c r="WJO96" s="18"/>
      <c r="WJP96" s="18"/>
      <c r="WJQ96" s="18"/>
      <c r="WJR96" s="18"/>
      <c r="WJS96" s="18"/>
      <c r="WJT96" s="18"/>
      <c r="WJU96" s="18"/>
      <c r="WJV96" s="18"/>
      <c r="WJW96" s="18"/>
      <c r="WJX96" s="18"/>
      <c r="WJY96" s="18"/>
      <c r="WJZ96" s="18"/>
      <c r="WKA96" s="18"/>
      <c r="WKB96" s="18"/>
      <c r="WKC96" s="18"/>
      <c r="WKD96" s="18"/>
      <c r="WKE96" s="18"/>
      <c r="WKF96" s="18"/>
      <c r="WKG96" s="18"/>
      <c r="WKH96" s="18"/>
      <c r="WKI96" s="18"/>
      <c r="WKJ96" s="18"/>
      <c r="WKK96" s="18"/>
      <c r="WKL96" s="18"/>
      <c r="WKM96" s="18"/>
      <c r="WKN96" s="18"/>
      <c r="WKO96" s="18"/>
      <c r="WKP96" s="18"/>
      <c r="WKQ96" s="18"/>
      <c r="WKR96" s="18"/>
      <c r="WKS96" s="18"/>
      <c r="WKT96" s="18"/>
      <c r="WKU96" s="18"/>
      <c r="WKV96" s="18"/>
      <c r="WKW96" s="18"/>
      <c r="WKX96" s="18"/>
      <c r="WKY96" s="18"/>
      <c r="WKZ96" s="18"/>
      <c r="WLA96" s="18"/>
      <c r="WLB96" s="18"/>
      <c r="WLC96" s="18"/>
      <c r="WLD96" s="18"/>
      <c r="WLE96" s="18"/>
      <c r="WLF96" s="18"/>
      <c r="WLG96" s="18"/>
      <c r="WLH96" s="18"/>
      <c r="WLI96" s="18"/>
      <c r="WLJ96" s="18"/>
      <c r="WLK96" s="18"/>
      <c r="WLL96" s="18"/>
      <c r="WLM96" s="18"/>
      <c r="WLN96" s="18"/>
      <c r="WLO96" s="18"/>
      <c r="WLP96" s="18"/>
      <c r="WLQ96" s="18"/>
      <c r="WLR96" s="18"/>
      <c r="WLS96" s="18"/>
      <c r="WLT96" s="18"/>
      <c r="WLU96" s="18"/>
      <c r="WLV96" s="18"/>
      <c r="WLW96" s="18"/>
      <c r="WLX96" s="18"/>
      <c r="WLY96" s="18"/>
      <c r="WLZ96" s="18"/>
      <c r="WMA96" s="18"/>
      <c r="WMB96" s="18"/>
      <c r="WMC96" s="18"/>
      <c r="WMD96" s="18"/>
      <c r="WME96" s="18"/>
      <c r="WMF96" s="18"/>
      <c r="WMG96" s="18"/>
      <c r="WMH96" s="18"/>
      <c r="WMI96" s="18"/>
      <c r="WMJ96" s="18"/>
      <c r="WMK96" s="18"/>
      <c r="WML96" s="18"/>
      <c r="WMM96" s="18"/>
      <c r="WMN96" s="18"/>
      <c r="WMO96" s="18"/>
      <c r="WMP96" s="18"/>
      <c r="WMQ96" s="18"/>
      <c r="WMR96" s="18"/>
      <c r="WMS96" s="18"/>
      <c r="WMT96" s="18"/>
      <c r="WMU96" s="18"/>
      <c r="WMV96" s="18"/>
      <c r="WMW96" s="18"/>
      <c r="WMX96" s="18"/>
      <c r="WMY96" s="18"/>
      <c r="WMZ96" s="18"/>
      <c r="WNA96" s="18"/>
      <c r="WNB96" s="18"/>
      <c r="WNC96" s="18"/>
      <c r="WND96" s="18"/>
      <c r="WNE96" s="18"/>
      <c r="WNF96" s="18"/>
      <c r="WNG96" s="18"/>
      <c r="WNH96" s="18"/>
      <c r="WNI96" s="18"/>
      <c r="WNJ96" s="18"/>
      <c r="WNK96" s="18"/>
      <c r="WNL96" s="18"/>
      <c r="WNM96" s="18"/>
      <c r="WNN96" s="18"/>
      <c r="WNO96" s="18"/>
      <c r="WNP96" s="18"/>
      <c r="WNQ96" s="18"/>
      <c r="WNR96" s="18"/>
      <c r="WNS96" s="18"/>
      <c r="WNT96" s="18"/>
      <c r="WNU96" s="18"/>
      <c r="WNV96" s="18"/>
      <c r="WNW96" s="18"/>
      <c r="WNX96" s="18"/>
      <c r="WNY96" s="18"/>
      <c r="WNZ96" s="18"/>
      <c r="WOA96" s="18"/>
      <c r="WOB96" s="18"/>
      <c r="WOC96" s="18"/>
      <c r="WOD96" s="18"/>
      <c r="WOE96" s="18"/>
      <c r="WOF96" s="18"/>
      <c r="WOG96" s="18"/>
      <c r="WOH96" s="18"/>
      <c r="WOI96" s="18"/>
      <c r="WOJ96" s="18"/>
      <c r="WOK96" s="18"/>
      <c r="WOL96" s="18"/>
      <c r="WOM96" s="18"/>
      <c r="WON96" s="18"/>
      <c r="WOO96" s="18"/>
      <c r="WOP96" s="18"/>
      <c r="WOQ96" s="18"/>
      <c r="WOR96" s="18"/>
      <c r="WOS96" s="18"/>
      <c r="WOT96" s="18"/>
      <c r="WOU96" s="18"/>
      <c r="WOV96" s="18"/>
      <c r="WOW96" s="18"/>
      <c r="WOX96" s="18"/>
      <c r="WOY96" s="18"/>
      <c r="WOZ96" s="18"/>
      <c r="WPA96" s="18"/>
      <c r="WPB96" s="18"/>
      <c r="WPC96" s="18"/>
      <c r="WPD96" s="18"/>
      <c r="WPE96" s="18"/>
      <c r="WPF96" s="18"/>
      <c r="WPG96" s="18"/>
      <c r="WPH96" s="18"/>
      <c r="WPI96" s="18"/>
      <c r="WPJ96" s="18"/>
      <c r="WPK96" s="18"/>
      <c r="WPL96" s="18"/>
      <c r="WPM96" s="18"/>
      <c r="WPN96" s="18"/>
      <c r="WPO96" s="18"/>
      <c r="WPP96" s="18"/>
      <c r="WPQ96" s="18"/>
      <c r="WPR96" s="18"/>
      <c r="WPS96" s="18"/>
      <c r="WPT96" s="18"/>
      <c r="WPU96" s="18"/>
      <c r="WPV96" s="18"/>
      <c r="WPW96" s="18"/>
      <c r="WPX96" s="18"/>
      <c r="WPY96" s="18"/>
      <c r="WPZ96" s="18"/>
      <c r="WQA96" s="18"/>
      <c r="WQB96" s="18"/>
      <c r="WQC96" s="18"/>
      <c r="WQD96" s="18"/>
      <c r="WQE96" s="18"/>
      <c r="WQF96" s="18"/>
      <c r="WQG96" s="18"/>
      <c r="WQH96" s="18"/>
      <c r="WQI96" s="18"/>
      <c r="WQJ96" s="18"/>
      <c r="WQK96" s="18"/>
      <c r="WQL96" s="18"/>
      <c r="WQM96" s="18"/>
      <c r="WQN96" s="18"/>
      <c r="WQO96" s="18"/>
      <c r="WQP96" s="18"/>
      <c r="WQQ96" s="18"/>
      <c r="WQR96" s="18"/>
      <c r="WQS96" s="18"/>
      <c r="WQT96" s="18"/>
      <c r="WQU96" s="18"/>
      <c r="WQV96" s="18"/>
      <c r="WQW96" s="18"/>
      <c r="WQX96" s="18"/>
      <c r="WQY96" s="18"/>
      <c r="WQZ96" s="18"/>
      <c r="WRA96" s="18"/>
      <c r="WRB96" s="18"/>
      <c r="WRC96" s="18"/>
      <c r="WRD96" s="18"/>
      <c r="WRE96" s="18"/>
      <c r="WRF96" s="18"/>
      <c r="WRG96" s="18"/>
      <c r="WRH96" s="18"/>
      <c r="WRI96" s="18"/>
      <c r="WRJ96" s="18"/>
      <c r="WRK96" s="18"/>
      <c r="WRL96" s="18"/>
      <c r="WRM96" s="18"/>
      <c r="WRN96" s="18"/>
      <c r="WRO96" s="18"/>
      <c r="WRP96" s="18"/>
      <c r="WRQ96" s="18"/>
      <c r="WRR96" s="18"/>
      <c r="WRS96" s="18"/>
      <c r="WRT96" s="18"/>
      <c r="WRU96" s="18"/>
      <c r="WRV96" s="18"/>
      <c r="WRW96" s="18"/>
      <c r="WRX96" s="18"/>
      <c r="WRY96" s="18"/>
      <c r="WRZ96" s="18"/>
      <c r="WSA96" s="18"/>
      <c r="WSB96" s="18"/>
      <c r="WSC96" s="18"/>
      <c r="WSD96" s="18"/>
      <c r="WSE96" s="18"/>
      <c r="WSF96" s="18"/>
      <c r="WSG96" s="18"/>
      <c r="WSH96" s="18"/>
      <c r="WSI96" s="18"/>
      <c r="WSJ96" s="18"/>
      <c r="WSK96" s="18"/>
      <c r="WSL96" s="18"/>
      <c r="WSM96" s="18"/>
      <c r="WSN96" s="18"/>
      <c r="WSO96" s="18"/>
      <c r="WSP96" s="18"/>
      <c r="WSQ96" s="18"/>
      <c r="WSR96" s="18"/>
      <c r="WSS96" s="18"/>
      <c r="WST96" s="18"/>
      <c r="WSU96" s="18"/>
      <c r="WSV96" s="18"/>
      <c r="WSW96" s="18"/>
      <c r="WSX96" s="18"/>
      <c r="WSY96" s="18"/>
      <c r="WSZ96" s="18"/>
      <c r="WTA96" s="18"/>
      <c r="WTB96" s="18"/>
      <c r="WTC96" s="18"/>
      <c r="WTD96" s="18"/>
      <c r="WTE96" s="18"/>
      <c r="WTF96" s="18"/>
      <c r="WTG96" s="18"/>
      <c r="WTH96" s="18"/>
      <c r="WTI96" s="18"/>
      <c r="WTJ96" s="18"/>
      <c r="WTK96" s="18"/>
      <c r="WTL96" s="18"/>
      <c r="WTM96" s="18"/>
      <c r="WTN96" s="18"/>
      <c r="WTO96" s="18"/>
      <c r="WTP96" s="18"/>
      <c r="WTQ96" s="18"/>
      <c r="WTR96" s="18"/>
      <c r="WTS96" s="18"/>
      <c r="WTT96" s="18"/>
      <c r="WTU96" s="18"/>
      <c r="WTV96" s="18"/>
      <c r="WTW96" s="18"/>
      <c r="WTX96" s="18"/>
      <c r="WTY96" s="18"/>
      <c r="WTZ96" s="18"/>
      <c r="WUA96" s="18"/>
      <c r="WUB96" s="18"/>
      <c r="WUC96" s="18"/>
      <c r="WUD96" s="18"/>
      <c r="WUE96" s="18"/>
      <c r="WUF96" s="18"/>
      <c r="WUG96" s="18"/>
      <c r="WUH96" s="18"/>
      <c r="WUI96" s="18"/>
      <c r="WUJ96" s="18"/>
      <c r="WUK96" s="18"/>
      <c r="WUL96" s="18"/>
      <c r="WUM96" s="18"/>
      <c r="WUN96" s="18"/>
      <c r="WUO96" s="18"/>
      <c r="WUP96" s="18"/>
      <c r="WUQ96" s="18"/>
      <c r="WUR96" s="18"/>
      <c r="WUS96" s="18"/>
      <c r="WUT96" s="18"/>
      <c r="WUU96" s="18"/>
      <c r="WUV96" s="18"/>
      <c r="WUW96" s="18"/>
      <c r="WUX96" s="18"/>
      <c r="WUY96" s="18"/>
      <c r="WUZ96" s="18"/>
      <c r="WVA96" s="18"/>
      <c r="WVB96" s="18"/>
      <c r="WVC96" s="18"/>
      <c r="WVD96" s="18"/>
      <c r="WVE96" s="18"/>
      <c r="WVF96" s="18"/>
      <c r="WVG96" s="18"/>
      <c r="WVH96" s="18"/>
      <c r="WVI96" s="18"/>
      <c r="WVJ96" s="18"/>
      <c r="WVK96" s="18"/>
      <c r="WVL96" s="18"/>
      <c r="WVM96" s="18"/>
      <c r="WVN96" s="18"/>
      <c r="WVO96" s="18"/>
      <c r="WVP96" s="18"/>
      <c r="WVQ96" s="18"/>
      <c r="WVR96" s="18"/>
      <c r="WVS96" s="18"/>
      <c r="WVT96" s="18"/>
      <c r="WVU96" s="18"/>
      <c r="WVV96" s="18"/>
      <c r="WVW96" s="18"/>
      <c r="WVX96" s="18"/>
      <c r="WVY96" s="18"/>
      <c r="WVZ96" s="18"/>
      <c r="WWA96" s="18"/>
      <c r="WWB96" s="18"/>
      <c r="WWC96" s="18"/>
      <c r="WWD96" s="18"/>
      <c r="WWE96" s="18"/>
      <c r="WWF96" s="18"/>
      <c r="WWG96" s="18"/>
      <c r="WWH96" s="18"/>
      <c r="WWI96" s="18"/>
      <c r="WWJ96" s="18"/>
      <c r="WWK96" s="18"/>
      <c r="WWL96" s="18"/>
      <c r="WWM96" s="18"/>
      <c r="WWN96" s="18"/>
      <c r="WWO96" s="18"/>
      <c r="WWP96" s="18"/>
      <c r="WWQ96" s="18"/>
      <c r="WWR96" s="18"/>
      <c r="WWS96" s="18"/>
      <c r="WWT96" s="18"/>
      <c r="WWU96" s="18"/>
      <c r="WWV96" s="18"/>
      <c r="WWW96" s="18"/>
      <c r="WWX96" s="18"/>
      <c r="WWY96" s="18"/>
      <c r="WWZ96" s="18"/>
      <c r="WXA96" s="18"/>
      <c r="WXB96" s="18"/>
      <c r="WXC96" s="18"/>
      <c r="WXD96" s="18"/>
      <c r="WXE96" s="18"/>
      <c r="WXF96" s="18"/>
      <c r="WXG96" s="18"/>
      <c r="WXH96" s="18"/>
      <c r="WXI96" s="18"/>
      <c r="WXJ96" s="18"/>
      <c r="WXK96" s="18"/>
      <c r="WXL96" s="18"/>
      <c r="WXM96" s="18"/>
      <c r="WXN96" s="18"/>
      <c r="WXO96" s="18"/>
      <c r="WXP96" s="18"/>
      <c r="WXQ96" s="18"/>
      <c r="WXR96" s="18"/>
      <c r="WXS96" s="18"/>
      <c r="WXT96" s="18"/>
      <c r="WXU96" s="18"/>
      <c r="WXV96" s="18"/>
      <c r="WXW96" s="18"/>
      <c r="WXX96" s="18"/>
      <c r="WXY96" s="18"/>
      <c r="WXZ96" s="18"/>
      <c r="WYA96" s="18"/>
      <c r="WYB96" s="18"/>
      <c r="WYC96" s="18"/>
      <c r="WYD96" s="18"/>
      <c r="WYE96" s="18"/>
      <c r="WYF96" s="18"/>
      <c r="WYG96" s="18"/>
      <c r="WYH96" s="18"/>
      <c r="WYI96" s="18"/>
      <c r="WYJ96" s="18"/>
      <c r="WYK96" s="18"/>
      <c r="WYL96" s="18"/>
      <c r="WYM96" s="18"/>
      <c r="WYN96" s="18"/>
      <c r="WYO96" s="18"/>
      <c r="WYP96" s="18"/>
      <c r="WYQ96" s="18"/>
      <c r="WYR96" s="18"/>
      <c r="WYS96" s="18"/>
      <c r="WYT96" s="18"/>
      <c r="WYU96" s="18"/>
      <c r="WYV96" s="18"/>
      <c r="WYW96" s="18"/>
      <c r="WYX96" s="18"/>
      <c r="WYY96" s="18"/>
      <c r="WYZ96" s="18"/>
      <c r="WZA96" s="18"/>
      <c r="WZB96" s="18"/>
      <c r="WZC96" s="18"/>
      <c r="WZD96" s="18"/>
      <c r="WZE96" s="18"/>
      <c r="WZF96" s="18"/>
      <c r="WZG96" s="18"/>
      <c r="WZH96" s="18"/>
      <c r="WZI96" s="18"/>
      <c r="WZJ96" s="18"/>
      <c r="WZK96" s="18"/>
      <c r="WZL96" s="18"/>
      <c r="WZM96" s="18"/>
      <c r="WZN96" s="18"/>
      <c r="WZO96" s="18"/>
      <c r="WZP96" s="18"/>
      <c r="WZQ96" s="18"/>
      <c r="WZR96" s="18"/>
      <c r="WZS96" s="18"/>
      <c r="WZT96" s="18"/>
      <c r="WZU96" s="18"/>
      <c r="WZV96" s="18"/>
      <c r="WZW96" s="18"/>
      <c r="WZX96" s="18"/>
      <c r="WZY96" s="18"/>
      <c r="WZZ96" s="18"/>
      <c r="XAA96" s="18"/>
      <c r="XAB96" s="18"/>
      <c r="XAC96" s="18"/>
      <c r="XAD96" s="18"/>
      <c r="XAE96" s="18"/>
      <c r="XAF96" s="18"/>
      <c r="XAG96" s="18"/>
      <c r="XAH96" s="18"/>
      <c r="XAI96" s="18"/>
      <c r="XAJ96" s="18"/>
      <c r="XAK96" s="18"/>
      <c r="XAL96" s="18"/>
      <c r="XAM96" s="18"/>
      <c r="XAN96" s="18"/>
      <c r="XAO96" s="18"/>
      <c r="XAP96" s="18"/>
      <c r="XAQ96" s="18"/>
      <c r="XAR96" s="18"/>
      <c r="XAS96" s="18"/>
      <c r="XAT96" s="18"/>
      <c r="XAU96" s="18"/>
      <c r="XAV96" s="18"/>
      <c r="XAW96" s="18"/>
      <c r="XAX96" s="18"/>
      <c r="XAY96" s="18"/>
      <c r="XAZ96" s="18"/>
      <c r="XBA96" s="18"/>
      <c r="XBB96" s="18"/>
      <c r="XBC96" s="18"/>
      <c r="XBD96" s="18"/>
      <c r="XBE96" s="18"/>
      <c r="XBF96" s="18"/>
      <c r="XBG96" s="18"/>
      <c r="XBH96" s="18"/>
      <c r="XBI96" s="18"/>
      <c r="XBJ96" s="18"/>
      <c r="XBK96" s="18"/>
      <c r="XBL96" s="18"/>
      <c r="XBM96" s="18"/>
      <c r="XBN96" s="18"/>
      <c r="XBO96" s="18"/>
      <c r="XBP96" s="18"/>
      <c r="XBQ96" s="18"/>
      <c r="XBR96" s="18"/>
      <c r="XBS96" s="18"/>
      <c r="XBT96" s="18"/>
      <c r="XBU96" s="18"/>
      <c r="XBV96" s="18"/>
      <c r="XBW96" s="18"/>
      <c r="XBX96" s="18"/>
      <c r="XBY96" s="18"/>
      <c r="XBZ96" s="18"/>
      <c r="XCA96" s="18"/>
      <c r="XCB96" s="18"/>
      <c r="XCC96" s="18"/>
      <c r="XCD96" s="18"/>
      <c r="XCE96" s="18"/>
      <c r="XCF96" s="18"/>
      <c r="XCG96" s="18"/>
      <c r="XCH96" s="18"/>
      <c r="XCI96" s="18"/>
      <c r="XCJ96" s="18"/>
      <c r="XCK96" s="18"/>
      <c r="XCL96" s="18"/>
      <c r="XCM96" s="18"/>
      <c r="XCN96" s="18"/>
      <c r="XCO96" s="18"/>
      <c r="XCP96" s="18"/>
      <c r="XCQ96" s="18"/>
      <c r="XCR96" s="18"/>
      <c r="XCS96" s="18"/>
      <c r="XCT96" s="18"/>
      <c r="XCU96" s="18"/>
      <c r="XCV96" s="18"/>
      <c r="XCW96" s="18"/>
      <c r="XCX96" s="18"/>
      <c r="XCY96" s="18"/>
      <c r="XCZ96" s="18"/>
      <c r="XDA96" s="18"/>
      <c r="XDB96" s="18"/>
      <c r="XDC96" s="18"/>
      <c r="XDD96" s="18"/>
      <c r="XDE96" s="18"/>
      <c r="XDF96" s="18"/>
      <c r="XDG96" s="18"/>
      <c r="XDH96" s="18"/>
      <c r="XDI96" s="18"/>
      <c r="XDJ96" s="18"/>
      <c r="XDK96" s="18"/>
      <c r="XDL96" s="18"/>
      <c r="XDM96" s="18"/>
      <c r="XDN96" s="18"/>
      <c r="XDO96" s="18"/>
      <c r="XDP96" s="18"/>
      <c r="XDQ96" s="18"/>
      <c r="XDR96" s="18"/>
      <c r="XDS96" s="18"/>
      <c r="XDT96" s="18"/>
      <c r="XDU96" s="18"/>
      <c r="XDV96" s="18"/>
      <c r="XDW96" s="18"/>
      <c r="XDX96" s="18"/>
      <c r="XDY96" s="18"/>
      <c r="XDZ96" s="18"/>
      <c r="XEA96" s="18"/>
      <c r="XEB96" s="18"/>
      <c r="XEC96" s="18"/>
      <c r="XED96" s="18"/>
      <c r="XEE96" s="18"/>
      <c r="XEF96" s="18"/>
      <c r="XEG96" s="18"/>
      <c r="XEH96" s="18"/>
      <c r="XEI96" s="18"/>
      <c r="XEJ96" s="18"/>
      <c r="XEK96" s="18"/>
      <c r="XEL96" s="18"/>
      <c r="XEM96" s="18"/>
      <c r="XEN96" s="18"/>
      <c r="XEO96" s="18"/>
      <c r="XEP96" s="18"/>
      <c r="XEQ96" s="18"/>
      <c r="XER96" s="18"/>
      <c r="XES96" s="18"/>
      <c r="XET96" s="18"/>
      <c r="XEU96" s="18"/>
      <c r="XEV96" s="18"/>
      <c r="XEW96" s="18"/>
      <c r="XEX96" s="18"/>
      <c r="XEY96" s="18"/>
    </row>
    <row r="97" spans="1:19" s="173" customFormat="1" ht="18" thickTop="1">
      <c r="A97" s="171" t="s">
        <v>151</v>
      </c>
      <c r="B97" s="172">
        <f>SUM(B84:B88)</f>
        <v>950623.37880836194</v>
      </c>
      <c r="C97" s="172">
        <f t="shared" ref="C97:S97" si="9">SUM(C84:C88)</f>
        <v>242520.01</v>
      </c>
      <c r="D97" s="172">
        <f t="shared" si="9"/>
        <v>138881.20000000001</v>
      </c>
      <c r="E97" s="172">
        <f t="shared" si="9"/>
        <v>9713.010000000002</v>
      </c>
      <c r="F97" s="172">
        <f t="shared" si="9"/>
        <v>103638.81000000001</v>
      </c>
      <c r="G97" s="172">
        <f t="shared" si="9"/>
        <v>59526.409999999996</v>
      </c>
      <c r="H97" s="172">
        <f t="shared" si="9"/>
        <v>44112.4</v>
      </c>
      <c r="I97" s="172">
        <f t="shared" si="9"/>
        <v>708103.36880836193</v>
      </c>
      <c r="J97" s="172">
        <f t="shared" si="9"/>
        <v>97511.440496510055</v>
      </c>
      <c r="K97" s="172">
        <f t="shared" si="9"/>
        <v>57648.688466318854</v>
      </c>
      <c r="L97" s="172">
        <f t="shared" si="9"/>
        <v>610591.92831185192</v>
      </c>
      <c r="M97" s="172">
        <f t="shared" si="9"/>
        <v>343325.38756710262</v>
      </c>
      <c r="N97" s="172">
        <f t="shared" si="9"/>
        <v>267266.54074474931</v>
      </c>
      <c r="O97" s="172">
        <f t="shared" si="9"/>
        <v>236392.64049651002</v>
      </c>
      <c r="P97" s="172">
        <f t="shared" si="9"/>
        <v>67361.698466318863</v>
      </c>
      <c r="Q97" s="172">
        <f t="shared" si="9"/>
        <v>714230.73831185186</v>
      </c>
      <c r="R97" s="172">
        <f t="shared" si="9"/>
        <v>402851.79756710259</v>
      </c>
      <c r="S97" s="172">
        <f t="shared" si="9"/>
        <v>311378.94074474927</v>
      </c>
    </row>
    <row r="98" spans="1:19" s="176" customFormat="1">
      <c r="A98" s="174" t="s">
        <v>152</v>
      </c>
      <c r="B98" s="175">
        <f>SUM(B71:B75)</f>
        <v>684118.06780676823</v>
      </c>
      <c r="C98" s="175">
        <f t="shared" ref="C98:S98" si="10">SUM(C71:C75)</f>
        <v>158478.51999999999</v>
      </c>
      <c r="D98" s="175">
        <f t="shared" si="10"/>
        <v>88829.69</v>
      </c>
      <c r="E98" s="175">
        <f t="shared" si="10"/>
        <v>3438.74</v>
      </c>
      <c r="F98" s="175">
        <f t="shared" si="10"/>
        <v>69648.83</v>
      </c>
      <c r="G98" s="175">
        <f t="shared" si="10"/>
        <v>27395.279999999999</v>
      </c>
      <c r="H98" s="175">
        <f t="shared" si="10"/>
        <v>42253.549999999996</v>
      </c>
      <c r="I98" s="175">
        <f t="shared" si="10"/>
        <v>525639.54780676833</v>
      </c>
      <c r="J98" s="175">
        <f t="shared" si="10"/>
        <v>48625.545743772214</v>
      </c>
      <c r="K98" s="175">
        <f t="shared" si="10"/>
        <v>19434.97351810844</v>
      </c>
      <c r="L98" s="175">
        <f t="shared" si="10"/>
        <v>477014.00206299603</v>
      </c>
      <c r="M98" s="175">
        <f t="shared" si="10"/>
        <v>299932.42207686178</v>
      </c>
      <c r="N98" s="175">
        <f t="shared" si="10"/>
        <v>177081.57998613425</v>
      </c>
      <c r="O98" s="175">
        <f t="shared" si="10"/>
        <v>137455.23574377221</v>
      </c>
      <c r="P98" s="175">
        <f t="shared" si="10"/>
        <v>22873.713518108438</v>
      </c>
      <c r="Q98" s="175">
        <f t="shared" si="10"/>
        <v>546662.83206299599</v>
      </c>
      <c r="R98" s="175">
        <f t="shared" si="10"/>
        <v>327327.70207686175</v>
      </c>
      <c r="S98" s="175">
        <f t="shared" si="10"/>
        <v>219335.12998613424</v>
      </c>
    </row>
    <row r="99" spans="1:19" s="138" customFormat="1">
      <c r="A99" s="177" t="s">
        <v>153</v>
      </c>
      <c r="B99" s="178">
        <f>SUM(B58:B62)</f>
        <v>720492.74218294746</v>
      </c>
      <c r="C99" s="178">
        <f t="shared" ref="C99:S99" si="11">SUM(C58:C62)</f>
        <v>206706</v>
      </c>
      <c r="D99" s="178">
        <f t="shared" si="11"/>
        <v>144083.72</v>
      </c>
      <c r="E99" s="178">
        <f t="shared" si="11"/>
        <v>10521.5</v>
      </c>
      <c r="F99" s="178">
        <f t="shared" si="11"/>
        <v>62622.28</v>
      </c>
      <c r="G99" s="178">
        <f t="shared" si="11"/>
        <v>21147.9</v>
      </c>
      <c r="H99" s="178">
        <f t="shared" si="11"/>
        <v>41474.380000000005</v>
      </c>
      <c r="I99" s="178">
        <f t="shared" si="11"/>
        <v>513786.74218294746</v>
      </c>
      <c r="J99" s="178">
        <f t="shared" si="11"/>
        <v>106979.63451127324</v>
      </c>
      <c r="K99" s="178">
        <f t="shared" si="11"/>
        <v>57364.678425841754</v>
      </c>
      <c r="L99" s="178">
        <f t="shared" si="11"/>
        <v>406807.10767167428</v>
      </c>
      <c r="M99" s="178">
        <f t="shared" si="11"/>
        <v>250220.52732551744</v>
      </c>
      <c r="N99" s="178">
        <f t="shared" si="11"/>
        <v>156586.58034615681</v>
      </c>
      <c r="O99" s="178">
        <f t="shared" si="11"/>
        <v>251063.35451127321</v>
      </c>
      <c r="P99" s="178">
        <f t="shared" si="11"/>
        <v>67886.178425841732</v>
      </c>
      <c r="Q99" s="178">
        <f t="shared" si="11"/>
        <v>469429.38767167425</v>
      </c>
      <c r="R99" s="178">
        <f t="shared" si="11"/>
        <v>271368.4273255174</v>
      </c>
      <c r="S99" s="178">
        <f t="shared" si="11"/>
        <v>198060.96034615679</v>
      </c>
    </row>
    <row r="100" spans="1:19" s="144" customFormat="1" ht="17.25">
      <c r="A100" s="179" t="s">
        <v>11</v>
      </c>
      <c r="B100" s="20">
        <f>100*(B97/B98-1)</f>
        <v>38.956040417992455</v>
      </c>
      <c r="C100" s="20">
        <f t="shared" ref="C100:S100" si="12">100*(C97/C98-1)</f>
        <v>53.030208762676502</v>
      </c>
      <c r="D100" s="20">
        <f t="shared" si="12"/>
        <v>56.345474131453123</v>
      </c>
      <c r="E100" s="20">
        <f t="shared" si="12"/>
        <v>182.4584004606339</v>
      </c>
      <c r="F100" s="20">
        <f t="shared" si="12"/>
        <v>48.801939673645634</v>
      </c>
      <c r="G100" s="20">
        <f t="shared" si="12"/>
        <v>117.28710201173342</v>
      </c>
      <c r="H100" s="20">
        <f t="shared" si="12"/>
        <v>4.3992753271618668</v>
      </c>
      <c r="I100" s="20">
        <f t="shared" si="12"/>
        <v>34.712726955748316</v>
      </c>
      <c r="J100" s="20">
        <f t="shared" si="12"/>
        <v>100.53541611715274</v>
      </c>
      <c r="K100" s="20">
        <f t="shared" si="12"/>
        <v>196.62344748041448</v>
      </c>
      <c r="L100" s="20">
        <f t="shared" si="12"/>
        <v>28.002936113228639</v>
      </c>
      <c r="M100" s="20">
        <f t="shared" si="12"/>
        <v>14.467580793623181</v>
      </c>
      <c r="N100" s="20">
        <f t="shared" si="12"/>
        <v>50.928482096035445</v>
      </c>
      <c r="O100" s="20">
        <f t="shared" si="12"/>
        <v>71.977909184314527</v>
      </c>
      <c r="P100" s="20">
        <f t="shared" si="12"/>
        <v>194.49393257894312</v>
      </c>
      <c r="Q100" s="20">
        <f t="shared" si="12"/>
        <v>30.652880792441685</v>
      </c>
      <c r="R100" s="20">
        <f t="shared" si="12"/>
        <v>23.072931197404923</v>
      </c>
      <c r="S100" s="20">
        <f t="shared" si="12"/>
        <v>41.964919511267439</v>
      </c>
    </row>
    <row r="101" spans="1:19" s="144" customFormat="1" ht="17.25">
      <c r="A101" s="180" t="s">
        <v>12</v>
      </c>
      <c r="B101" s="21">
        <f>100*(B97/B99-1)</f>
        <v>31.940729330342066</v>
      </c>
      <c r="C101" s="21">
        <f t="shared" ref="C101:S101" si="13">100*(C97/C99-1)</f>
        <v>17.326062136561116</v>
      </c>
      <c r="D101" s="21">
        <f t="shared" si="13"/>
        <v>-3.6107618542885911</v>
      </c>
      <c r="E101" s="21">
        <f t="shared" si="13"/>
        <v>-7.6841705080073925</v>
      </c>
      <c r="F101" s="21">
        <f t="shared" si="13"/>
        <v>65.49830188233328</v>
      </c>
      <c r="G101" s="21">
        <f t="shared" si="13"/>
        <v>181.47669508556402</v>
      </c>
      <c r="H101" s="21">
        <f t="shared" si="13"/>
        <v>6.3606014122453258</v>
      </c>
      <c r="I101" s="21">
        <f t="shared" si="13"/>
        <v>37.820482832977206</v>
      </c>
      <c r="J101" s="21">
        <f t="shared" si="13"/>
        <v>-8.8504639766416986</v>
      </c>
      <c r="K101" s="21">
        <f t="shared" si="13"/>
        <v>0.49509567258230192</v>
      </c>
      <c r="L101" s="21">
        <f t="shared" si="13"/>
        <v>50.093721765709212</v>
      </c>
      <c r="M101" s="21">
        <f t="shared" si="13"/>
        <v>37.20912158436267</v>
      </c>
      <c r="N101" s="21">
        <f t="shared" si="13"/>
        <v>70.682915581858126</v>
      </c>
      <c r="O101" s="21">
        <f t="shared" si="13"/>
        <v>-5.8434310508284293</v>
      </c>
      <c r="P101" s="21">
        <f t="shared" si="13"/>
        <v>-0.77258725072557599</v>
      </c>
      <c r="Q101" s="21">
        <f t="shared" si="13"/>
        <v>52.14870586913387</v>
      </c>
      <c r="R101" s="21">
        <f t="shared" si="13"/>
        <v>48.451977828601841</v>
      </c>
      <c r="S101" s="21">
        <f t="shared" si="13"/>
        <v>57.213688250598913</v>
      </c>
    </row>
    <row r="102" spans="1:19" ht="5.0999999999999996" customHeight="1">
      <c r="A102" s="112"/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</row>
    <row r="103" spans="1:19" s="144" customFormat="1" ht="30.75" customHeight="1">
      <c r="A103" s="183" t="s">
        <v>143</v>
      </c>
      <c r="B103" s="183"/>
      <c r="C103" s="183"/>
      <c r="D103" s="183"/>
      <c r="E103" s="183"/>
      <c r="F103" s="183"/>
      <c r="G103" s="183"/>
      <c r="H103" s="183"/>
      <c r="I103" s="183"/>
      <c r="J103" s="183"/>
      <c r="K103" s="183"/>
      <c r="L103" s="183"/>
      <c r="M103" s="183"/>
      <c r="N103" s="183"/>
      <c r="O103" s="183"/>
      <c r="P103" s="183"/>
      <c r="Q103" s="183"/>
      <c r="R103" s="183"/>
      <c r="S103" s="183"/>
    </row>
    <row r="105" spans="1:19">
      <c r="C105" s="11"/>
    </row>
    <row r="108" spans="1:19">
      <c r="B108" s="11"/>
      <c r="C108" s="11"/>
      <c r="D108" s="11"/>
      <c r="E108" s="11"/>
      <c r="F108" s="11"/>
      <c r="G108" s="12"/>
      <c r="H108" s="12"/>
    </row>
    <row r="109" spans="1:19">
      <c r="B109" s="11"/>
      <c r="C109" s="11"/>
      <c r="D109" s="11"/>
      <c r="E109" s="11"/>
      <c r="F109" s="11"/>
      <c r="G109" s="82"/>
      <c r="H109" s="82"/>
    </row>
    <row r="110" spans="1:19"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</row>
    <row r="111" spans="1:19">
      <c r="B111" s="82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</row>
    <row r="112" spans="1:19">
      <c r="B112" s="82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</row>
    <row r="113" spans="2:17">
      <c r="B113" s="82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</row>
    <row r="114" spans="2:17">
      <c r="B114" s="82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</row>
    <row r="115" spans="2:17">
      <c r="B115" s="82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</row>
    <row r="116" spans="2:17">
      <c r="B116" s="82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</row>
    <row r="117" spans="2:17">
      <c r="B117" s="82"/>
    </row>
    <row r="118" spans="2:17">
      <c r="B118" s="82"/>
    </row>
    <row r="124" spans="2:17">
      <c r="F124" s="13"/>
      <c r="G124" s="13"/>
      <c r="H124" s="14"/>
      <c r="I124" s="13"/>
      <c r="J124" s="14"/>
      <c r="K124" s="13"/>
      <c r="L124" s="13"/>
      <c r="M124" s="14"/>
    </row>
    <row r="125" spans="2:17">
      <c r="F125" s="13"/>
      <c r="G125" s="13"/>
      <c r="H125" s="14"/>
      <c r="I125" s="13"/>
      <c r="J125" s="14"/>
      <c r="K125" s="13"/>
      <c r="L125" s="13"/>
      <c r="M125" s="14"/>
    </row>
    <row r="126" spans="2:17">
      <c r="F126" s="13"/>
      <c r="G126" s="13"/>
      <c r="H126" s="14"/>
      <c r="I126" s="13"/>
      <c r="J126" s="14"/>
      <c r="K126" s="13"/>
      <c r="L126" s="13"/>
      <c r="M126" s="14"/>
    </row>
    <row r="127" spans="2:17">
      <c r="F127" s="13"/>
      <c r="G127" s="13"/>
      <c r="H127" s="14"/>
      <c r="I127" s="13"/>
      <c r="J127" s="14"/>
      <c r="K127" s="13"/>
      <c r="L127" s="13"/>
      <c r="M127" s="14"/>
    </row>
    <row r="128" spans="2:17">
      <c r="F128" s="13"/>
      <c r="G128" s="13"/>
      <c r="H128" s="14"/>
      <c r="I128" s="13"/>
      <c r="J128" s="14"/>
      <c r="K128" s="13"/>
      <c r="L128" s="13"/>
      <c r="M128" s="14"/>
    </row>
    <row r="129" spans="6:13">
      <c r="F129" s="13"/>
      <c r="G129" s="13"/>
      <c r="H129" s="14"/>
      <c r="I129" s="13"/>
      <c r="J129" s="14"/>
      <c r="K129" s="13"/>
      <c r="L129" s="13"/>
      <c r="M129" s="14"/>
    </row>
    <row r="130" spans="6:13">
      <c r="F130" s="13"/>
      <c r="G130" s="13"/>
      <c r="H130" s="14"/>
      <c r="I130" s="13"/>
      <c r="J130" s="14"/>
      <c r="K130" s="13"/>
      <c r="L130" s="13"/>
      <c r="M130" s="14"/>
    </row>
    <row r="135" spans="6:13">
      <c r="F135" s="13"/>
      <c r="G135" s="13"/>
      <c r="H135" s="14"/>
      <c r="I135" s="13"/>
    </row>
    <row r="136" spans="6:13">
      <c r="F136" s="13"/>
      <c r="G136" s="13"/>
      <c r="H136" s="14"/>
      <c r="I136" s="13"/>
    </row>
    <row r="137" spans="6:13">
      <c r="F137" s="13"/>
      <c r="G137" s="13"/>
      <c r="H137" s="14"/>
      <c r="I137" s="13"/>
    </row>
    <row r="138" spans="6:13">
      <c r="F138" s="13"/>
      <c r="G138" s="13"/>
      <c r="H138" s="14"/>
      <c r="I138" s="13"/>
    </row>
    <row r="139" spans="6:13">
      <c r="F139" s="13"/>
      <c r="G139" s="13"/>
      <c r="H139" s="14"/>
      <c r="I139" s="13"/>
    </row>
    <row r="140" spans="6:13">
      <c r="F140" s="13"/>
      <c r="G140" s="13"/>
      <c r="H140" s="14"/>
      <c r="I140" s="13"/>
    </row>
    <row r="141" spans="6:13">
      <c r="F141" s="13"/>
      <c r="G141" s="13"/>
      <c r="H141" s="14"/>
      <c r="I141" s="13"/>
      <c r="J141" s="14"/>
    </row>
    <row r="142" spans="6:13">
      <c r="F142" s="13"/>
      <c r="G142" s="13"/>
      <c r="H142" s="14"/>
      <c r="I142" s="13"/>
      <c r="J142" s="14"/>
    </row>
    <row r="143" spans="6:13">
      <c r="F143" s="13"/>
      <c r="G143" s="13"/>
      <c r="H143" s="14"/>
      <c r="I143" s="13"/>
      <c r="J143" s="14"/>
    </row>
    <row r="144" spans="6:13">
      <c r="F144" s="13"/>
      <c r="G144" s="13"/>
      <c r="H144" s="14"/>
      <c r="I144" s="13"/>
      <c r="J144" s="14"/>
    </row>
  </sheetData>
  <mergeCells count="3">
    <mergeCell ref="A1:S1"/>
    <mergeCell ref="A93:S93"/>
    <mergeCell ref="A103:S103"/>
  </mergeCells>
  <phoneticPr fontId="11" type="noConversion"/>
  <printOptions horizontalCentered="1"/>
  <pageMargins left="0.25" right="0.25" top="0.75" bottom="0.75" header="0.3" footer="0.3"/>
  <pageSetup paperSize="9" scale="5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11"/>
  <sheetViews>
    <sheetView workbookViewId="0">
      <selection activeCell="E84" sqref="E84"/>
    </sheetView>
  </sheetViews>
  <sheetFormatPr defaultRowHeight="16.5"/>
  <cols>
    <col min="1" max="1" width="13.75" bestFit="1" customWidth="1"/>
    <col min="2" max="19" width="10.625" customWidth="1"/>
  </cols>
  <sheetData>
    <row r="1" spans="1:19" ht="21" customHeight="1">
      <c r="A1" s="181" t="s">
        <v>157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</row>
    <row r="2" spans="1:19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72"/>
      <c r="S2" s="10" t="s">
        <v>13</v>
      </c>
    </row>
    <row r="3" spans="1:19" ht="16.5" customHeight="1">
      <c r="A3" s="73" t="s">
        <v>7</v>
      </c>
      <c r="B3" s="74" t="s">
        <v>0</v>
      </c>
      <c r="C3" s="75" t="s">
        <v>1</v>
      </c>
      <c r="D3" s="75"/>
      <c r="E3" s="75"/>
      <c r="F3" s="75"/>
      <c r="G3" s="75"/>
      <c r="H3" s="76"/>
      <c r="I3" s="77" t="s">
        <v>2</v>
      </c>
      <c r="J3" s="77"/>
      <c r="K3" s="77"/>
      <c r="L3" s="77"/>
      <c r="M3" s="77"/>
      <c r="N3" s="78"/>
      <c r="O3" s="79" t="s">
        <v>3</v>
      </c>
      <c r="P3" s="79"/>
      <c r="Q3" s="80" t="s">
        <v>4</v>
      </c>
      <c r="R3" s="79"/>
      <c r="S3" s="81"/>
    </row>
    <row r="4" spans="1:19">
      <c r="A4" s="115"/>
      <c r="B4" s="116"/>
      <c r="C4" s="117"/>
      <c r="D4" s="28" t="s">
        <v>3</v>
      </c>
      <c r="E4" s="29"/>
      <c r="F4" s="28" t="s">
        <v>4</v>
      </c>
      <c r="G4" s="26"/>
      <c r="H4" s="27"/>
      <c r="I4" s="38"/>
      <c r="J4" s="39" t="s">
        <v>3</v>
      </c>
      <c r="K4" s="40"/>
      <c r="L4" s="41" t="s">
        <v>4</v>
      </c>
      <c r="M4" s="36"/>
      <c r="N4" s="37"/>
      <c r="O4" s="49"/>
      <c r="P4" s="118"/>
      <c r="Q4" s="49"/>
      <c r="R4" s="48"/>
      <c r="S4" s="119"/>
    </row>
    <row r="5" spans="1:19" ht="19.5" customHeight="1" thickBot="1">
      <c r="A5" s="22"/>
      <c r="B5" s="9"/>
      <c r="C5" s="30"/>
      <c r="D5" s="31"/>
      <c r="E5" s="32" t="s">
        <v>8</v>
      </c>
      <c r="F5" s="33"/>
      <c r="G5" s="34" t="s">
        <v>5</v>
      </c>
      <c r="H5" s="35" t="s">
        <v>6</v>
      </c>
      <c r="I5" s="42"/>
      <c r="J5" s="43"/>
      <c r="K5" s="44" t="s">
        <v>8</v>
      </c>
      <c r="L5" s="45"/>
      <c r="M5" s="46" t="s">
        <v>5</v>
      </c>
      <c r="N5" s="47" t="s">
        <v>6</v>
      </c>
      <c r="O5" s="51"/>
      <c r="P5" s="52" t="s">
        <v>8</v>
      </c>
      <c r="Q5" s="53"/>
      <c r="R5" s="54" t="s">
        <v>5</v>
      </c>
      <c r="S5" s="55" t="s">
        <v>6</v>
      </c>
    </row>
    <row r="6" spans="1:19" s="121" customFormat="1" ht="18" hidden="1" customHeight="1" thickTop="1">
      <c r="A6" s="85" t="s">
        <v>44</v>
      </c>
      <c r="B6" s="131">
        <v>123959.46807281136</v>
      </c>
      <c r="C6" s="132">
        <v>33359.69</v>
      </c>
      <c r="D6" s="132">
        <v>19328.88</v>
      </c>
      <c r="E6" s="132">
        <v>2899.36</v>
      </c>
      <c r="F6" s="132">
        <v>14030.81</v>
      </c>
      <c r="G6" s="132">
        <v>8197.59</v>
      </c>
      <c r="H6" s="132">
        <v>5833.22</v>
      </c>
      <c r="I6" s="132">
        <v>90599.778072811372</v>
      </c>
      <c r="J6" s="132">
        <v>23970.737424903804</v>
      </c>
      <c r="K6" s="132">
        <v>10122.98</v>
      </c>
      <c r="L6" s="132">
        <v>66629.040647907561</v>
      </c>
      <c r="M6" s="132">
        <v>34213.448711431454</v>
      </c>
      <c r="N6" s="132">
        <v>32415.591936476099</v>
      </c>
      <c r="O6" s="132">
        <v>43299.617424903809</v>
      </c>
      <c r="P6" s="132">
        <v>13022.34</v>
      </c>
      <c r="Q6" s="132">
        <v>80659.850647907559</v>
      </c>
      <c r="R6" s="132">
        <v>42411.038711431458</v>
      </c>
      <c r="S6" s="141">
        <v>38248.811936476101</v>
      </c>
    </row>
    <row r="7" spans="1:19" s="121" customFormat="1" ht="18" hidden="1" customHeight="1">
      <c r="A7" s="85" t="s">
        <v>45</v>
      </c>
      <c r="B7" s="131">
        <v>127266.42672740579</v>
      </c>
      <c r="C7" s="132">
        <v>35762.18</v>
      </c>
      <c r="D7" s="132">
        <v>16493.68</v>
      </c>
      <c r="E7" s="132">
        <v>1954.86</v>
      </c>
      <c r="F7" s="132">
        <v>19268.5</v>
      </c>
      <c r="G7" s="132">
        <v>1616.09</v>
      </c>
      <c r="H7" s="132">
        <v>17652.41</v>
      </c>
      <c r="I7" s="132">
        <v>91504.246727405785</v>
      </c>
      <c r="J7" s="132">
        <v>7248.8130766347722</v>
      </c>
      <c r="K7" s="132">
        <v>3758.63</v>
      </c>
      <c r="L7" s="132">
        <v>84255.43365077101</v>
      </c>
      <c r="M7" s="132">
        <v>49319.876181086387</v>
      </c>
      <c r="N7" s="132">
        <v>34935.557469684631</v>
      </c>
      <c r="O7" s="132">
        <v>23742.493076634772</v>
      </c>
      <c r="P7" s="132">
        <v>5713.49</v>
      </c>
      <c r="Q7" s="132">
        <v>103523.93365077101</v>
      </c>
      <c r="R7" s="132">
        <v>50935.966181086384</v>
      </c>
      <c r="S7" s="141">
        <v>52587.967469684634</v>
      </c>
    </row>
    <row r="8" spans="1:19" s="121" customFormat="1" ht="18" hidden="1" customHeight="1">
      <c r="A8" s="85" t="s">
        <v>46</v>
      </c>
      <c r="B8" s="135">
        <v>148125.91004732545</v>
      </c>
      <c r="C8" s="136">
        <v>33627.599999999999</v>
      </c>
      <c r="D8" s="136">
        <v>23841.919999999998</v>
      </c>
      <c r="E8" s="136">
        <v>1333.52</v>
      </c>
      <c r="F8" s="136">
        <v>9785.68</v>
      </c>
      <c r="G8" s="136">
        <v>1275.97</v>
      </c>
      <c r="H8" s="136">
        <v>8509.7099999999991</v>
      </c>
      <c r="I8" s="136">
        <v>114498.31004732546</v>
      </c>
      <c r="J8" s="136">
        <v>9818.9782261875735</v>
      </c>
      <c r="K8" s="136">
        <v>2157.56</v>
      </c>
      <c r="L8" s="136">
        <v>104679.33182113789</v>
      </c>
      <c r="M8" s="136">
        <v>60551.285192505035</v>
      </c>
      <c r="N8" s="136">
        <v>44128.046628632852</v>
      </c>
      <c r="O8" s="136">
        <v>33660.898226187572</v>
      </c>
      <c r="P8" s="136">
        <v>3491.08</v>
      </c>
      <c r="Q8" s="136">
        <v>114465.01182113789</v>
      </c>
      <c r="R8" s="136">
        <v>61827.255192505036</v>
      </c>
      <c r="S8" s="126">
        <v>52637.756628632851</v>
      </c>
    </row>
    <row r="9" spans="1:19" s="122" customFormat="1" ht="18" hidden="1" customHeight="1">
      <c r="A9" s="137" t="s">
        <v>86</v>
      </c>
      <c r="B9" s="129">
        <f>SUM(B6:B8)</f>
        <v>399351.8048475426</v>
      </c>
      <c r="C9" s="129">
        <f t="shared" ref="C9:S9" si="0">SUM(C6:C8)</f>
        <v>102749.47</v>
      </c>
      <c r="D9" s="129">
        <f t="shared" si="0"/>
        <v>59664.479999999996</v>
      </c>
      <c r="E9" s="129">
        <f t="shared" si="0"/>
        <v>6187.74</v>
      </c>
      <c r="F9" s="129">
        <f t="shared" si="0"/>
        <v>43084.99</v>
      </c>
      <c r="G9" s="129">
        <f t="shared" si="0"/>
        <v>11089.65</v>
      </c>
      <c r="H9" s="129">
        <f t="shared" si="0"/>
        <v>31995.34</v>
      </c>
      <c r="I9" s="129">
        <f t="shared" si="0"/>
        <v>296602.33484754263</v>
      </c>
      <c r="J9" s="129">
        <f t="shared" si="0"/>
        <v>41038.528727726152</v>
      </c>
      <c r="K9" s="129">
        <f t="shared" si="0"/>
        <v>16039.17</v>
      </c>
      <c r="L9" s="129">
        <f t="shared" si="0"/>
        <v>255563.80611981647</v>
      </c>
      <c r="M9" s="129">
        <f t="shared" si="0"/>
        <v>144084.61008502287</v>
      </c>
      <c r="N9" s="129">
        <f t="shared" si="0"/>
        <v>111479.19603479357</v>
      </c>
      <c r="O9" s="129">
        <f t="shared" si="0"/>
        <v>100703.00872772615</v>
      </c>
      <c r="P9" s="129">
        <f t="shared" si="0"/>
        <v>22226.910000000003</v>
      </c>
      <c r="Q9" s="129">
        <f t="shared" si="0"/>
        <v>298648.79611981648</v>
      </c>
      <c r="R9" s="129">
        <f t="shared" si="0"/>
        <v>155174.26008502289</v>
      </c>
      <c r="S9" s="130">
        <f t="shared" si="0"/>
        <v>143474.53603479359</v>
      </c>
    </row>
    <row r="10" spans="1:19" s="121" customFormat="1" ht="18" hidden="1" customHeight="1">
      <c r="A10" s="85" t="s">
        <v>59</v>
      </c>
      <c r="B10" s="123">
        <v>110201.04650582671</v>
      </c>
      <c r="C10" s="86">
        <v>23894.42</v>
      </c>
      <c r="D10" s="86">
        <v>15866.06</v>
      </c>
      <c r="E10" s="86">
        <v>1568.27</v>
      </c>
      <c r="F10" s="86">
        <v>8028.36</v>
      </c>
      <c r="G10" s="86">
        <v>1327.42</v>
      </c>
      <c r="H10" s="86">
        <v>6700.94</v>
      </c>
      <c r="I10" s="86">
        <v>86306.626505826716</v>
      </c>
      <c r="J10" s="86">
        <v>5784.5497522618934</v>
      </c>
      <c r="K10" s="86">
        <v>2024.02</v>
      </c>
      <c r="L10" s="127">
        <v>80522.076753564819</v>
      </c>
      <c r="M10" s="127">
        <v>57573.038046110385</v>
      </c>
      <c r="N10" s="132">
        <v>22949.038707454434</v>
      </c>
      <c r="O10" s="132">
        <v>21650.609752261895</v>
      </c>
      <c r="P10" s="132">
        <v>3592.29</v>
      </c>
      <c r="Q10" s="132">
        <v>88550.436753564805</v>
      </c>
      <c r="R10" s="132">
        <v>58900.458046110383</v>
      </c>
      <c r="S10" s="141">
        <v>29649.978707454433</v>
      </c>
    </row>
    <row r="11" spans="1:19" s="92" customFormat="1" ht="18" hidden="1" customHeight="1">
      <c r="A11" s="85" t="s">
        <v>60</v>
      </c>
      <c r="B11" s="88">
        <v>161560.26476222856</v>
      </c>
      <c r="C11" s="89">
        <v>29916.799999999999</v>
      </c>
      <c r="D11" s="89">
        <v>20748.599999999999</v>
      </c>
      <c r="E11" s="89">
        <v>3048.29</v>
      </c>
      <c r="F11" s="89">
        <v>9168.2000000000007</v>
      </c>
      <c r="G11" s="89">
        <v>1749.7</v>
      </c>
      <c r="H11" s="89">
        <v>7418.5</v>
      </c>
      <c r="I11" s="89">
        <v>131643.46476222857</v>
      </c>
      <c r="J11" s="89">
        <v>8918.5443607673205</v>
      </c>
      <c r="K11" s="89">
        <v>6398.96</v>
      </c>
      <c r="L11" s="90">
        <v>122724.92040146123</v>
      </c>
      <c r="M11" s="90">
        <v>91149.439825997353</v>
      </c>
      <c r="N11" s="90">
        <v>31575.48057546388</v>
      </c>
      <c r="O11" s="90">
        <v>29667.144360767325</v>
      </c>
      <c r="P11" s="90">
        <v>9447.25</v>
      </c>
      <c r="Q11" s="90">
        <v>131893.12040146123</v>
      </c>
      <c r="R11" s="90">
        <v>92899.13982599735</v>
      </c>
      <c r="S11" s="91">
        <v>38993.98057546388</v>
      </c>
    </row>
    <row r="12" spans="1:19" s="92" customFormat="1" ht="18" hidden="1" customHeight="1">
      <c r="A12" s="85" t="s">
        <v>61</v>
      </c>
      <c r="B12" s="88">
        <v>237315.61888169547</v>
      </c>
      <c r="C12" s="89">
        <v>59785.01</v>
      </c>
      <c r="D12" s="89">
        <v>38062.269999999997</v>
      </c>
      <c r="E12" s="89">
        <v>1313.61</v>
      </c>
      <c r="F12" s="89">
        <v>21722.74</v>
      </c>
      <c r="G12" s="89">
        <v>2640.22</v>
      </c>
      <c r="H12" s="89">
        <v>19082.52</v>
      </c>
      <c r="I12" s="89">
        <v>177530.60888169546</v>
      </c>
      <c r="J12" s="89">
        <v>11801.554085789539</v>
      </c>
      <c r="K12" s="89">
        <v>9582.32</v>
      </c>
      <c r="L12" s="90">
        <v>165729.05479590592</v>
      </c>
      <c r="M12" s="90">
        <v>104376.63436243821</v>
      </c>
      <c r="N12" s="90">
        <v>61352.420433467698</v>
      </c>
      <c r="O12" s="90">
        <v>49863.824085789536</v>
      </c>
      <c r="P12" s="90">
        <v>10895.93</v>
      </c>
      <c r="Q12" s="90">
        <v>187451.79479590591</v>
      </c>
      <c r="R12" s="90">
        <v>107016.85436243821</v>
      </c>
      <c r="S12" s="125">
        <v>80434.940433467695</v>
      </c>
    </row>
    <row r="13" spans="1:19" s="92" customFormat="1" ht="18" hidden="1" customHeight="1">
      <c r="A13" s="137" t="s">
        <v>87</v>
      </c>
      <c r="B13" s="98">
        <f>SUM(B10:B12)</f>
        <v>509076.93014975078</v>
      </c>
      <c r="C13" s="98">
        <f t="shared" ref="C13:S13" si="1">SUM(C10:C12)</f>
        <v>113596.23000000001</v>
      </c>
      <c r="D13" s="98">
        <f t="shared" si="1"/>
        <v>74676.929999999993</v>
      </c>
      <c r="E13" s="98">
        <f t="shared" si="1"/>
        <v>5930.1699999999992</v>
      </c>
      <c r="F13" s="98">
        <f t="shared" si="1"/>
        <v>38919.300000000003</v>
      </c>
      <c r="G13" s="98">
        <f t="shared" si="1"/>
        <v>5717.34</v>
      </c>
      <c r="H13" s="98">
        <f t="shared" si="1"/>
        <v>33201.96</v>
      </c>
      <c r="I13" s="98">
        <f t="shared" si="1"/>
        <v>395480.70014975074</v>
      </c>
      <c r="J13" s="98">
        <f t="shared" si="1"/>
        <v>26504.648198818752</v>
      </c>
      <c r="K13" s="98">
        <f t="shared" si="1"/>
        <v>18005.3</v>
      </c>
      <c r="L13" s="98">
        <f t="shared" si="1"/>
        <v>368976.05195093201</v>
      </c>
      <c r="M13" s="98">
        <f t="shared" si="1"/>
        <v>253099.11223454593</v>
      </c>
      <c r="N13" s="98">
        <f t="shared" si="1"/>
        <v>115876.93971638601</v>
      </c>
      <c r="O13" s="98">
        <f t="shared" si="1"/>
        <v>101181.57819881875</v>
      </c>
      <c r="P13" s="98">
        <f t="shared" si="1"/>
        <v>23935.47</v>
      </c>
      <c r="Q13" s="98">
        <f t="shared" si="1"/>
        <v>407895.35195093194</v>
      </c>
      <c r="R13" s="98">
        <f t="shared" si="1"/>
        <v>258816.45223454596</v>
      </c>
      <c r="S13" s="100">
        <f t="shared" si="1"/>
        <v>149078.89971638599</v>
      </c>
    </row>
    <row r="14" spans="1:19" s="92" customFormat="1" ht="18" hidden="1" customHeight="1">
      <c r="A14" s="85" t="s">
        <v>62</v>
      </c>
      <c r="B14" s="88">
        <v>167657.52353086832</v>
      </c>
      <c r="C14" s="89">
        <v>31908.81</v>
      </c>
      <c r="D14" s="89">
        <v>22682.22</v>
      </c>
      <c r="E14" s="89">
        <v>539.85</v>
      </c>
      <c r="F14" s="89">
        <v>9226.59</v>
      </c>
      <c r="G14" s="89">
        <v>1596.51</v>
      </c>
      <c r="H14" s="89">
        <v>7630.08</v>
      </c>
      <c r="I14" s="89">
        <v>135748.71353086832</v>
      </c>
      <c r="J14" s="89">
        <v>26281.921675381396</v>
      </c>
      <c r="K14" s="89">
        <v>24227.1</v>
      </c>
      <c r="L14" s="90">
        <v>109466.79185548691</v>
      </c>
      <c r="M14" s="90">
        <v>73010.141957413347</v>
      </c>
      <c r="N14" s="90">
        <v>36456.649898073578</v>
      </c>
      <c r="O14" s="90">
        <v>48964.141675381397</v>
      </c>
      <c r="P14" s="90">
        <v>24766.95</v>
      </c>
      <c r="Q14" s="90">
        <v>118693.38185548691</v>
      </c>
      <c r="R14" s="90">
        <v>74606.651957413342</v>
      </c>
      <c r="S14" s="91">
        <v>44086.72989807358</v>
      </c>
    </row>
    <row r="15" spans="1:19" s="92" customFormat="1" ht="18" hidden="1" customHeight="1">
      <c r="A15" s="85" t="s">
        <v>63</v>
      </c>
      <c r="B15" s="88">
        <v>145555.8984097545</v>
      </c>
      <c r="C15" s="89">
        <v>25619.119999999999</v>
      </c>
      <c r="D15" s="89">
        <v>12050.1</v>
      </c>
      <c r="E15" s="89">
        <v>1022.03</v>
      </c>
      <c r="F15" s="89">
        <v>13569.02</v>
      </c>
      <c r="G15" s="89">
        <v>5717.43</v>
      </c>
      <c r="H15" s="89">
        <v>7851.59</v>
      </c>
      <c r="I15" s="89">
        <v>119936.77840975451</v>
      </c>
      <c r="J15" s="89">
        <v>6433.0621738542022</v>
      </c>
      <c r="K15" s="89">
        <v>5207.51</v>
      </c>
      <c r="L15" s="90">
        <v>113503.7162359003</v>
      </c>
      <c r="M15" s="90">
        <v>85550.195315891091</v>
      </c>
      <c r="N15" s="90">
        <v>27953.520920009203</v>
      </c>
      <c r="O15" s="90">
        <v>18483.162173854202</v>
      </c>
      <c r="P15" s="90">
        <v>6229.54</v>
      </c>
      <c r="Q15" s="90">
        <v>127072.7362359003</v>
      </c>
      <c r="R15" s="90">
        <v>91267.625315891099</v>
      </c>
      <c r="S15" s="91">
        <v>35805.110920009203</v>
      </c>
    </row>
    <row r="16" spans="1:19" s="92" customFormat="1" ht="18" hidden="1" customHeight="1">
      <c r="A16" s="85" t="s">
        <v>64</v>
      </c>
      <c r="B16" s="88">
        <v>178083.90298813081</v>
      </c>
      <c r="C16" s="89">
        <v>37595.32</v>
      </c>
      <c r="D16" s="89">
        <v>18077.21</v>
      </c>
      <c r="E16" s="89">
        <v>1244.56</v>
      </c>
      <c r="F16" s="89">
        <v>19518.11</v>
      </c>
      <c r="G16" s="89">
        <v>9616.19</v>
      </c>
      <c r="H16" s="89">
        <v>9901.92</v>
      </c>
      <c r="I16" s="89">
        <v>140488.58298813083</v>
      </c>
      <c r="J16" s="89">
        <v>19563.380776930364</v>
      </c>
      <c r="K16" s="89">
        <v>12730.9</v>
      </c>
      <c r="L16" s="90">
        <v>120925.20221120048</v>
      </c>
      <c r="M16" s="90">
        <v>72348.25653308531</v>
      </c>
      <c r="N16" s="90">
        <v>48576.945678115168</v>
      </c>
      <c r="O16" s="90">
        <v>37640.590776930359</v>
      </c>
      <c r="P16" s="90">
        <v>13975.46</v>
      </c>
      <c r="Q16" s="90">
        <v>140443.31221120048</v>
      </c>
      <c r="R16" s="90">
        <v>81964.446533085313</v>
      </c>
      <c r="S16" s="91">
        <v>58478.865678115173</v>
      </c>
    </row>
    <row r="17" spans="1:19" s="92" customFormat="1" ht="18" hidden="1" customHeight="1">
      <c r="A17" s="137" t="s">
        <v>88</v>
      </c>
      <c r="B17" s="98">
        <f>SUM(B14:B16)</f>
        <v>491297.32492875366</v>
      </c>
      <c r="C17" s="98">
        <f t="shared" ref="C17:S17" si="2">SUM(C14:C16)</f>
        <v>95123.25</v>
      </c>
      <c r="D17" s="98">
        <f t="shared" si="2"/>
        <v>52809.53</v>
      </c>
      <c r="E17" s="98">
        <f t="shared" si="2"/>
        <v>2806.44</v>
      </c>
      <c r="F17" s="98">
        <f t="shared" si="2"/>
        <v>42313.72</v>
      </c>
      <c r="G17" s="98">
        <f t="shared" si="2"/>
        <v>16930.13</v>
      </c>
      <c r="H17" s="98">
        <f t="shared" si="2"/>
        <v>25383.59</v>
      </c>
      <c r="I17" s="98">
        <f t="shared" si="2"/>
        <v>396174.07492875366</v>
      </c>
      <c r="J17" s="98">
        <f t="shared" si="2"/>
        <v>52278.36462616596</v>
      </c>
      <c r="K17" s="98">
        <f t="shared" si="2"/>
        <v>42165.51</v>
      </c>
      <c r="L17" s="98">
        <f t="shared" si="2"/>
        <v>343895.71030258771</v>
      </c>
      <c r="M17" s="98">
        <f t="shared" si="2"/>
        <v>230908.59380638975</v>
      </c>
      <c r="N17" s="98">
        <f t="shared" si="2"/>
        <v>112987.11649619795</v>
      </c>
      <c r="O17" s="98">
        <f t="shared" si="2"/>
        <v>105087.89462616596</v>
      </c>
      <c r="P17" s="98">
        <f t="shared" si="2"/>
        <v>44971.95</v>
      </c>
      <c r="Q17" s="98">
        <f t="shared" si="2"/>
        <v>386209.43030258769</v>
      </c>
      <c r="R17" s="98">
        <f t="shared" si="2"/>
        <v>247838.72380638975</v>
      </c>
      <c r="S17" s="100">
        <f t="shared" si="2"/>
        <v>138370.70649619796</v>
      </c>
    </row>
    <row r="18" spans="1:19" s="92" customFormat="1" ht="18" hidden="1" customHeight="1">
      <c r="A18" s="85" t="s">
        <v>65</v>
      </c>
      <c r="B18" s="88">
        <v>161931.11856964036</v>
      </c>
      <c r="C18" s="89">
        <v>32471.43</v>
      </c>
      <c r="D18" s="89">
        <v>19740.509999999998</v>
      </c>
      <c r="E18" s="89">
        <v>1062.78</v>
      </c>
      <c r="F18" s="89">
        <v>12730.92</v>
      </c>
      <c r="G18" s="89">
        <v>5261.16</v>
      </c>
      <c r="H18" s="89">
        <v>7469.76</v>
      </c>
      <c r="I18" s="89">
        <v>129459.68856964035</v>
      </c>
      <c r="J18" s="89">
        <v>9427.9541686576777</v>
      </c>
      <c r="K18" s="89">
        <v>5794.44</v>
      </c>
      <c r="L18" s="90">
        <v>120031.73440098268</v>
      </c>
      <c r="M18" s="90">
        <v>75246.707275307388</v>
      </c>
      <c r="N18" s="90">
        <v>44785.027125675275</v>
      </c>
      <c r="O18" s="90">
        <v>29168.46416865768</v>
      </c>
      <c r="P18" s="90">
        <v>6857.22</v>
      </c>
      <c r="Q18" s="90">
        <v>132762.65440098266</v>
      </c>
      <c r="R18" s="90">
        <v>80507.867275307392</v>
      </c>
      <c r="S18" s="91">
        <v>52254.787125675284</v>
      </c>
    </row>
    <row r="19" spans="1:19" s="92" customFormat="1" ht="18" hidden="1" customHeight="1">
      <c r="A19" s="85" t="s">
        <v>66</v>
      </c>
      <c r="B19" s="88">
        <v>198288.78578631446</v>
      </c>
      <c r="C19" s="89">
        <v>61223.62</v>
      </c>
      <c r="D19" s="89">
        <v>29985.67</v>
      </c>
      <c r="E19" s="89">
        <v>3888.76</v>
      </c>
      <c r="F19" s="89">
        <v>31237.95</v>
      </c>
      <c r="G19" s="89">
        <v>17233.37</v>
      </c>
      <c r="H19" s="89">
        <v>14004.58</v>
      </c>
      <c r="I19" s="89">
        <v>137065.16578631444</v>
      </c>
      <c r="J19" s="89">
        <v>22932.557872471196</v>
      </c>
      <c r="K19" s="89">
        <v>6606.05</v>
      </c>
      <c r="L19" s="90">
        <v>114132.60791384324</v>
      </c>
      <c r="M19" s="90">
        <v>71621.131623115085</v>
      </c>
      <c r="N19" s="90">
        <v>42511.476290728169</v>
      </c>
      <c r="O19" s="90">
        <v>52918.227872471194</v>
      </c>
      <c r="P19" s="90">
        <v>10494.81</v>
      </c>
      <c r="Q19" s="90">
        <v>145370.55791384325</v>
      </c>
      <c r="R19" s="90">
        <v>88854.50162311508</v>
      </c>
      <c r="S19" s="125">
        <v>56516.056290728171</v>
      </c>
    </row>
    <row r="20" spans="1:19" s="92" customFormat="1" ht="18" hidden="1" customHeight="1">
      <c r="A20" s="85" t="s">
        <v>67</v>
      </c>
      <c r="B20" s="88">
        <v>329960.20925903192</v>
      </c>
      <c r="C20" s="89">
        <v>126226.12</v>
      </c>
      <c r="D20" s="89">
        <v>67602.710000000006</v>
      </c>
      <c r="E20" s="89">
        <v>3675.5770157974166</v>
      </c>
      <c r="F20" s="89">
        <v>58623.41</v>
      </c>
      <c r="G20" s="89">
        <v>37123.69</v>
      </c>
      <c r="H20" s="89">
        <v>21499.72</v>
      </c>
      <c r="I20" s="89">
        <v>203734.08925903193</v>
      </c>
      <c r="J20" s="89">
        <v>21040.451679258713</v>
      </c>
      <c r="K20" s="89">
        <v>11584.607015797417</v>
      </c>
      <c r="L20" s="90">
        <v>182693.6375797732</v>
      </c>
      <c r="M20" s="90">
        <v>118252.93287869183</v>
      </c>
      <c r="N20" s="90">
        <v>64440.704701081406</v>
      </c>
      <c r="O20" s="90">
        <v>88643.161679258716</v>
      </c>
      <c r="P20" s="90">
        <v>15260.184031594834</v>
      </c>
      <c r="Q20" s="90">
        <v>241317.04757977321</v>
      </c>
      <c r="R20" s="90">
        <v>155376.62287869182</v>
      </c>
      <c r="S20" s="91">
        <v>85940.4247010814</v>
      </c>
    </row>
    <row r="21" spans="1:19" s="92" customFormat="1" ht="18" hidden="1" customHeight="1">
      <c r="A21" s="137" t="s">
        <v>89</v>
      </c>
      <c r="B21" s="98">
        <f>SUM(B18:B20)</f>
        <v>690180.11361498677</v>
      </c>
      <c r="C21" s="98">
        <f t="shared" ref="C21:S21" si="3">SUM(C18:C20)</f>
        <v>219921.16999999998</v>
      </c>
      <c r="D21" s="98">
        <f t="shared" si="3"/>
        <v>117328.89</v>
      </c>
      <c r="E21" s="98">
        <f t="shared" si="3"/>
        <v>8627.1170157974157</v>
      </c>
      <c r="F21" s="98">
        <f t="shared" si="3"/>
        <v>102592.28</v>
      </c>
      <c r="G21" s="98">
        <f t="shared" si="3"/>
        <v>59618.22</v>
      </c>
      <c r="H21" s="98">
        <f t="shared" si="3"/>
        <v>42974.06</v>
      </c>
      <c r="I21" s="98">
        <f t="shared" si="3"/>
        <v>470258.94361498673</v>
      </c>
      <c r="J21" s="98">
        <f t="shared" si="3"/>
        <v>53400.96372038759</v>
      </c>
      <c r="K21" s="98">
        <f t="shared" si="3"/>
        <v>23985.097015797415</v>
      </c>
      <c r="L21" s="98">
        <f t="shared" si="3"/>
        <v>416857.97989459912</v>
      </c>
      <c r="M21" s="98">
        <f t="shared" si="3"/>
        <v>265120.77177711431</v>
      </c>
      <c r="N21" s="98">
        <f t="shared" si="3"/>
        <v>151737.20811748484</v>
      </c>
      <c r="O21" s="98">
        <f t="shared" si="3"/>
        <v>170729.85372038759</v>
      </c>
      <c r="P21" s="98">
        <f t="shared" si="3"/>
        <v>32612.214031594835</v>
      </c>
      <c r="Q21" s="98">
        <f t="shared" si="3"/>
        <v>519450.25989459909</v>
      </c>
      <c r="R21" s="98">
        <f t="shared" si="3"/>
        <v>324738.99177711428</v>
      </c>
      <c r="S21" s="100">
        <f t="shared" si="3"/>
        <v>194711.26811748487</v>
      </c>
    </row>
    <row r="22" spans="1:19" s="92" customFormat="1" ht="18" hidden="1" customHeight="1">
      <c r="A22" s="85" t="s">
        <v>69</v>
      </c>
      <c r="B22" s="88">
        <v>165472.53741674576</v>
      </c>
      <c r="C22" s="89">
        <v>46345.599999999999</v>
      </c>
      <c r="D22" s="89">
        <v>34597.9</v>
      </c>
      <c r="E22" s="89">
        <v>850.11</v>
      </c>
      <c r="F22" s="89">
        <v>11747.7</v>
      </c>
      <c r="G22" s="89">
        <v>1378.7</v>
      </c>
      <c r="H22" s="89">
        <v>10369</v>
      </c>
      <c r="I22" s="89">
        <v>119126.93741674574</v>
      </c>
      <c r="J22" s="89">
        <v>11834.979674484706</v>
      </c>
      <c r="K22" s="89">
        <v>7264.51</v>
      </c>
      <c r="L22" s="90">
        <v>107291.95774226105</v>
      </c>
      <c r="M22" s="90">
        <v>65658.664307233179</v>
      </c>
      <c r="N22" s="90">
        <v>41633.293435027867</v>
      </c>
      <c r="O22" s="90">
        <v>46432.879674484713</v>
      </c>
      <c r="P22" s="90">
        <v>8114.62</v>
      </c>
      <c r="Q22" s="90">
        <v>119039.65774226104</v>
      </c>
      <c r="R22" s="90">
        <v>67037.364307233176</v>
      </c>
      <c r="S22" s="91">
        <v>52002.293435027859</v>
      </c>
    </row>
    <row r="23" spans="1:19" s="92" customFormat="1" ht="18" hidden="1" customHeight="1">
      <c r="A23" s="85" t="s">
        <v>70</v>
      </c>
      <c r="B23" s="88">
        <v>152815.22283867071</v>
      </c>
      <c r="C23" s="89">
        <v>43626.22</v>
      </c>
      <c r="D23" s="89">
        <v>27050.04</v>
      </c>
      <c r="E23" s="89">
        <v>440.84</v>
      </c>
      <c r="F23" s="89">
        <v>16576.18</v>
      </c>
      <c r="G23" s="89">
        <v>684.27</v>
      </c>
      <c r="H23" s="89">
        <v>15891.91</v>
      </c>
      <c r="I23" s="89">
        <v>109189.0028386707</v>
      </c>
      <c r="J23" s="89">
        <v>8604.0487413812425</v>
      </c>
      <c r="K23" s="89">
        <v>3962.82</v>
      </c>
      <c r="L23" s="90">
        <v>100584.95409728946</v>
      </c>
      <c r="M23" s="90">
        <v>55351.022942030177</v>
      </c>
      <c r="N23" s="90">
        <v>45233.931155259284</v>
      </c>
      <c r="O23" s="90">
        <v>35654.088741381245</v>
      </c>
      <c r="P23" s="90">
        <v>4403.66</v>
      </c>
      <c r="Q23" s="90">
        <v>117161.13409728947</v>
      </c>
      <c r="R23" s="90">
        <v>56035.292942030181</v>
      </c>
      <c r="S23" s="91">
        <v>61125.841155259281</v>
      </c>
    </row>
    <row r="24" spans="1:19" s="92" customFormat="1" ht="18" hidden="1" customHeight="1">
      <c r="A24" s="85" t="s">
        <v>71</v>
      </c>
      <c r="B24" s="88">
        <v>204900.63794788846</v>
      </c>
      <c r="C24" s="89">
        <v>46648.04</v>
      </c>
      <c r="D24" s="89">
        <v>32708.19</v>
      </c>
      <c r="E24" s="89">
        <v>1489.6847581546399</v>
      </c>
      <c r="F24" s="89">
        <v>13939.85</v>
      </c>
      <c r="G24" s="89">
        <v>2569.08</v>
      </c>
      <c r="H24" s="89">
        <v>11370.77</v>
      </c>
      <c r="I24" s="89">
        <v>158252.59794788843</v>
      </c>
      <c r="J24" s="89">
        <v>20599.376246097043</v>
      </c>
      <c r="K24" s="89">
        <v>12793.91475815464</v>
      </c>
      <c r="L24" s="90">
        <v>137653.22170179139</v>
      </c>
      <c r="M24" s="90">
        <v>71125.776628344291</v>
      </c>
      <c r="N24" s="90">
        <v>66527.445073447103</v>
      </c>
      <c r="O24" s="90">
        <v>53307.566246097042</v>
      </c>
      <c r="P24" s="90">
        <v>14283.599516309281</v>
      </c>
      <c r="Q24" s="90">
        <v>151593.0717017914</v>
      </c>
      <c r="R24" s="90">
        <v>73694.856628344292</v>
      </c>
      <c r="S24" s="91">
        <v>77898.215073447092</v>
      </c>
    </row>
    <row r="25" spans="1:19" s="92" customFormat="1" ht="18" hidden="1" customHeight="1">
      <c r="A25" s="137" t="s">
        <v>90</v>
      </c>
      <c r="B25" s="98">
        <f>SUM(B22:B24)</f>
        <v>523188.39820330497</v>
      </c>
      <c r="C25" s="98">
        <f t="shared" ref="C25:S25" si="4">SUM(C22:C24)</f>
        <v>136619.86000000002</v>
      </c>
      <c r="D25" s="98">
        <f t="shared" si="4"/>
        <v>94356.13</v>
      </c>
      <c r="E25" s="98">
        <f t="shared" si="4"/>
        <v>2780.6347581546397</v>
      </c>
      <c r="F25" s="98">
        <f t="shared" si="4"/>
        <v>42263.73</v>
      </c>
      <c r="G25" s="98">
        <f t="shared" si="4"/>
        <v>4632.05</v>
      </c>
      <c r="H25" s="98">
        <f t="shared" si="4"/>
        <v>37631.68</v>
      </c>
      <c r="I25" s="98">
        <f t="shared" si="4"/>
        <v>386568.53820330487</v>
      </c>
      <c r="J25" s="98">
        <f t="shared" si="4"/>
        <v>41038.404661962995</v>
      </c>
      <c r="K25" s="98">
        <f t="shared" si="4"/>
        <v>24021.24475815464</v>
      </c>
      <c r="L25" s="98">
        <f t="shared" si="4"/>
        <v>345530.13354134187</v>
      </c>
      <c r="M25" s="98">
        <f t="shared" si="4"/>
        <v>192135.46387760766</v>
      </c>
      <c r="N25" s="98">
        <f t="shared" si="4"/>
        <v>153394.66966373427</v>
      </c>
      <c r="O25" s="98">
        <f t="shared" si="4"/>
        <v>135394.534661963</v>
      </c>
      <c r="P25" s="98">
        <f t="shared" si="4"/>
        <v>26801.87951630928</v>
      </c>
      <c r="Q25" s="98">
        <f t="shared" si="4"/>
        <v>387793.86354134191</v>
      </c>
      <c r="R25" s="98">
        <f t="shared" si="4"/>
        <v>196767.51387760765</v>
      </c>
      <c r="S25" s="100">
        <f t="shared" si="4"/>
        <v>191026.34966373423</v>
      </c>
    </row>
    <row r="26" spans="1:19" s="92" customFormat="1" ht="18" hidden="1" customHeight="1">
      <c r="A26" s="85" t="s">
        <v>72</v>
      </c>
      <c r="B26" s="88">
        <v>207409.01056902017</v>
      </c>
      <c r="C26" s="89">
        <v>41309.65</v>
      </c>
      <c r="D26" s="89">
        <v>30257.33</v>
      </c>
      <c r="E26" s="89">
        <v>769.18</v>
      </c>
      <c r="F26" s="89">
        <v>11052.32</v>
      </c>
      <c r="G26" s="89">
        <v>2099.1799999999998</v>
      </c>
      <c r="H26" s="89">
        <v>8953.14</v>
      </c>
      <c r="I26" s="89">
        <v>166099.36056902018</v>
      </c>
      <c r="J26" s="89">
        <v>15473.21571870198</v>
      </c>
      <c r="K26" s="89">
        <v>3863.95</v>
      </c>
      <c r="L26" s="90">
        <v>150626.1448503182</v>
      </c>
      <c r="M26" s="90">
        <v>87051.93459491113</v>
      </c>
      <c r="N26" s="90">
        <v>63574.210255407066</v>
      </c>
      <c r="O26" s="90">
        <v>45730.545718701986</v>
      </c>
      <c r="P26" s="90">
        <v>4633.13</v>
      </c>
      <c r="Q26" s="90">
        <v>161678.46485031821</v>
      </c>
      <c r="R26" s="90">
        <v>89151.114594911138</v>
      </c>
      <c r="S26" s="91">
        <v>72527.350255407073</v>
      </c>
    </row>
    <row r="27" spans="1:19" s="92" customFormat="1" ht="18" hidden="1" customHeight="1">
      <c r="A27" s="85" t="s">
        <v>73</v>
      </c>
      <c r="B27" s="88">
        <v>176575.83904236049</v>
      </c>
      <c r="C27" s="89">
        <v>46252.17</v>
      </c>
      <c r="D27" s="89">
        <v>32232.16</v>
      </c>
      <c r="E27" s="89">
        <v>1217.5706970230788</v>
      </c>
      <c r="F27" s="89">
        <v>14020.01</v>
      </c>
      <c r="G27" s="89">
        <v>2804.68</v>
      </c>
      <c r="H27" s="89">
        <v>11215.33</v>
      </c>
      <c r="I27" s="89">
        <v>130323.66904236046</v>
      </c>
      <c r="J27" s="89">
        <v>10304.637780324676</v>
      </c>
      <c r="K27" s="89">
        <v>3659.7106970230789</v>
      </c>
      <c r="L27" s="90">
        <v>120019.03126203577</v>
      </c>
      <c r="M27" s="90">
        <v>56714.218178494535</v>
      </c>
      <c r="N27" s="90">
        <v>63304.813083541252</v>
      </c>
      <c r="O27" s="90">
        <v>42536.797780324676</v>
      </c>
      <c r="P27" s="90">
        <v>4877.2813940461574</v>
      </c>
      <c r="Q27" s="90">
        <v>134039.04126203578</v>
      </c>
      <c r="R27" s="90">
        <v>59518.898178494535</v>
      </c>
      <c r="S27" s="91">
        <v>74520.143083541247</v>
      </c>
    </row>
    <row r="28" spans="1:19" s="146" customFormat="1" ht="18" hidden="1" customHeight="1">
      <c r="A28" s="85" t="s">
        <v>74</v>
      </c>
      <c r="B28" s="145">
        <v>214255.16779131506</v>
      </c>
      <c r="C28" s="89">
        <v>45375.47</v>
      </c>
      <c r="D28" s="89">
        <v>29437.86</v>
      </c>
      <c r="E28" s="89">
        <v>645.61796332342021</v>
      </c>
      <c r="F28" s="89">
        <v>15937.61</v>
      </c>
      <c r="G28" s="89">
        <v>1427.99</v>
      </c>
      <c r="H28" s="89">
        <v>14509.62</v>
      </c>
      <c r="I28" s="89">
        <v>168879.69779131506</v>
      </c>
      <c r="J28" s="89">
        <v>12910.98687334874</v>
      </c>
      <c r="K28" s="89">
        <v>7168.2779633234204</v>
      </c>
      <c r="L28" s="90">
        <v>155968.71091796632</v>
      </c>
      <c r="M28" s="90">
        <v>90560.609212573196</v>
      </c>
      <c r="N28" s="90">
        <v>65408.101705393128</v>
      </c>
      <c r="O28" s="90">
        <v>42348.846873348739</v>
      </c>
      <c r="P28" s="90">
        <v>7813.895926646841</v>
      </c>
      <c r="Q28" s="90">
        <v>171906.32091796634</v>
      </c>
      <c r="R28" s="90">
        <v>91988.599212573186</v>
      </c>
      <c r="S28" s="91">
        <v>79917.721705393124</v>
      </c>
    </row>
    <row r="29" spans="1:19" s="146" customFormat="1" ht="18" hidden="1" customHeight="1">
      <c r="A29" s="137" t="s">
        <v>91</v>
      </c>
      <c r="B29" s="153">
        <f>SUM(B26:B28)</f>
        <v>598240.01740269572</v>
      </c>
      <c r="C29" s="153">
        <f t="shared" ref="C29:S29" si="5">SUM(C26:C28)</f>
        <v>132937.29</v>
      </c>
      <c r="D29" s="153">
        <f t="shared" si="5"/>
        <v>91927.35</v>
      </c>
      <c r="E29" s="153">
        <f t="shared" si="5"/>
        <v>2632.3686603464989</v>
      </c>
      <c r="F29" s="153">
        <f t="shared" si="5"/>
        <v>41009.94</v>
      </c>
      <c r="G29" s="153">
        <f t="shared" si="5"/>
        <v>6331.8499999999995</v>
      </c>
      <c r="H29" s="153">
        <f t="shared" si="5"/>
        <v>34678.090000000004</v>
      </c>
      <c r="I29" s="153">
        <f t="shared" si="5"/>
        <v>465302.72740269569</v>
      </c>
      <c r="J29" s="153">
        <f t="shared" si="5"/>
        <v>38688.840372375395</v>
      </c>
      <c r="K29" s="153">
        <f t="shared" si="5"/>
        <v>14691.938660346499</v>
      </c>
      <c r="L29" s="153">
        <f t="shared" si="5"/>
        <v>426613.8870303203</v>
      </c>
      <c r="M29" s="153">
        <f t="shared" si="5"/>
        <v>234326.76198597887</v>
      </c>
      <c r="N29" s="153">
        <f t="shared" si="5"/>
        <v>192287.12504434143</v>
      </c>
      <c r="O29" s="153">
        <f t="shared" si="5"/>
        <v>130616.19037237541</v>
      </c>
      <c r="P29" s="153">
        <f t="shared" si="5"/>
        <v>17324.307320692998</v>
      </c>
      <c r="Q29" s="153">
        <f t="shared" si="5"/>
        <v>467623.8270303203</v>
      </c>
      <c r="R29" s="153">
        <f t="shared" si="5"/>
        <v>240658.61198597885</v>
      </c>
      <c r="S29" s="154">
        <f t="shared" si="5"/>
        <v>226965.21504434146</v>
      </c>
    </row>
    <row r="30" spans="1:19" s="92" customFormat="1" ht="18" hidden="1" customHeight="1">
      <c r="A30" s="85" t="s">
        <v>75</v>
      </c>
      <c r="B30" s="88">
        <v>168345.9664718413</v>
      </c>
      <c r="C30" s="89">
        <v>33922.26</v>
      </c>
      <c r="D30" s="89">
        <v>23707.01</v>
      </c>
      <c r="E30" s="89">
        <v>6950.14</v>
      </c>
      <c r="F30" s="89">
        <v>10215.25</v>
      </c>
      <c r="G30" s="89">
        <v>2351.15</v>
      </c>
      <c r="H30" s="89">
        <v>7864.1</v>
      </c>
      <c r="I30" s="89">
        <v>134423.70647184132</v>
      </c>
      <c r="J30" s="89">
        <v>25490.609913965771</v>
      </c>
      <c r="K30" s="89">
        <v>8679.26</v>
      </c>
      <c r="L30" s="90">
        <v>108933.09655787554</v>
      </c>
      <c r="M30" s="90">
        <v>70745.94900618316</v>
      </c>
      <c r="N30" s="90">
        <v>38187.147551692367</v>
      </c>
      <c r="O30" s="90">
        <v>49197.619913965769</v>
      </c>
      <c r="P30" s="90">
        <v>15629.4</v>
      </c>
      <c r="Q30" s="90">
        <v>119148.34655787554</v>
      </c>
      <c r="R30" s="90">
        <v>73097.099006183169</v>
      </c>
      <c r="S30" s="91">
        <v>46051.247551692373</v>
      </c>
    </row>
    <row r="31" spans="1:19" s="92" customFormat="1" ht="18" hidden="1" customHeight="1">
      <c r="A31" s="104" t="s">
        <v>76</v>
      </c>
      <c r="B31" s="88">
        <v>173783.91232427303</v>
      </c>
      <c r="C31" s="148">
        <v>27971.88</v>
      </c>
      <c r="D31" s="148">
        <v>14571.36</v>
      </c>
      <c r="E31" s="148">
        <v>691.89</v>
      </c>
      <c r="F31" s="148">
        <v>13400.52</v>
      </c>
      <c r="G31" s="148">
        <v>5078.8500000000004</v>
      </c>
      <c r="H31" s="148">
        <v>8321.67</v>
      </c>
      <c r="I31" s="148">
        <v>145812.03232427302</v>
      </c>
      <c r="J31" s="148">
        <v>8470.1937144717631</v>
      </c>
      <c r="K31" s="148">
        <v>5333.23</v>
      </c>
      <c r="L31" s="149">
        <v>137341.83860980126</v>
      </c>
      <c r="M31" s="149">
        <v>66865.918548050206</v>
      </c>
      <c r="N31" s="149">
        <v>70475.920061751051</v>
      </c>
      <c r="O31" s="149">
        <v>23041.553714471764</v>
      </c>
      <c r="P31" s="149">
        <v>6025.12</v>
      </c>
      <c r="Q31" s="149">
        <v>150742.35860980125</v>
      </c>
      <c r="R31" s="149">
        <v>71944.768548050211</v>
      </c>
      <c r="S31" s="150">
        <v>78797.590061751049</v>
      </c>
    </row>
    <row r="32" spans="1:19" s="92" customFormat="1" ht="18" hidden="1" customHeight="1">
      <c r="A32" s="85" t="s">
        <v>77</v>
      </c>
      <c r="B32" s="88">
        <v>157323.0408044871</v>
      </c>
      <c r="C32" s="89">
        <v>31595.919999999998</v>
      </c>
      <c r="D32" s="89">
        <v>16505.03</v>
      </c>
      <c r="E32" s="89">
        <v>865.21</v>
      </c>
      <c r="F32" s="89">
        <v>15090.89</v>
      </c>
      <c r="G32" s="89">
        <v>3233.1</v>
      </c>
      <c r="H32" s="89">
        <v>11857.79</v>
      </c>
      <c r="I32" s="89">
        <v>125727.12080448709</v>
      </c>
      <c r="J32" s="89">
        <v>11417.842572885458</v>
      </c>
      <c r="K32" s="89">
        <v>8075.22</v>
      </c>
      <c r="L32" s="90">
        <v>114309.27823160164</v>
      </c>
      <c r="M32" s="90">
        <v>74387.65336785448</v>
      </c>
      <c r="N32" s="90">
        <v>39921.624863747144</v>
      </c>
      <c r="O32" s="90">
        <v>27922.872572885459</v>
      </c>
      <c r="P32" s="90">
        <v>8940.43</v>
      </c>
      <c r="Q32" s="90">
        <v>129400.16823160164</v>
      </c>
      <c r="R32" s="90">
        <v>77620.753367854486</v>
      </c>
      <c r="S32" s="91">
        <v>51779.414863747144</v>
      </c>
    </row>
    <row r="33" spans="1:19" s="92" customFormat="1" ht="18" hidden="1" customHeight="1">
      <c r="A33" s="137" t="s">
        <v>92</v>
      </c>
      <c r="B33" s="98">
        <f>SUM(B30:B32)</f>
        <v>499452.91960060142</v>
      </c>
      <c r="C33" s="98">
        <f t="shared" ref="C33:S33" si="6">SUM(C30:C32)</f>
        <v>93490.06</v>
      </c>
      <c r="D33" s="98">
        <f t="shared" si="6"/>
        <v>54783.399999999994</v>
      </c>
      <c r="E33" s="98">
        <f t="shared" si="6"/>
        <v>8507.2400000000016</v>
      </c>
      <c r="F33" s="98">
        <f t="shared" si="6"/>
        <v>38706.660000000003</v>
      </c>
      <c r="G33" s="98">
        <f t="shared" si="6"/>
        <v>10663.1</v>
      </c>
      <c r="H33" s="98">
        <f t="shared" si="6"/>
        <v>28043.56</v>
      </c>
      <c r="I33" s="98">
        <f t="shared" si="6"/>
        <v>405962.85960060143</v>
      </c>
      <c r="J33" s="98">
        <f t="shared" si="6"/>
        <v>45378.64620132299</v>
      </c>
      <c r="K33" s="98">
        <f t="shared" si="6"/>
        <v>22087.71</v>
      </c>
      <c r="L33" s="98">
        <f t="shared" si="6"/>
        <v>360584.21339927847</v>
      </c>
      <c r="M33" s="98">
        <f t="shared" si="6"/>
        <v>211999.52092208783</v>
      </c>
      <c r="N33" s="98">
        <f t="shared" si="6"/>
        <v>148584.69247719058</v>
      </c>
      <c r="O33" s="98">
        <f t="shared" si="6"/>
        <v>100162.046201323</v>
      </c>
      <c r="P33" s="98">
        <f t="shared" si="6"/>
        <v>30594.95</v>
      </c>
      <c r="Q33" s="98">
        <f t="shared" si="6"/>
        <v>399290.87339927844</v>
      </c>
      <c r="R33" s="98">
        <f t="shared" si="6"/>
        <v>222662.62092208787</v>
      </c>
      <c r="S33" s="100">
        <f t="shared" si="6"/>
        <v>176628.25247719057</v>
      </c>
    </row>
    <row r="34" spans="1:19" s="92" customFormat="1" ht="18" hidden="1" customHeight="1">
      <c r="A34" s="85" t="s">
        <v>78</v>
      </c>
      <c r="B34" s="88">
        <v>180842.60949826692</v>
      </c>
      <c r="C34" s="89">
        <v>36750.78</v>
      </c>
      <c r="D34" s="89">
        <v>24781.26</v>
      </c>
      <c r="E34" s="89">
        <v>671.28</v>
      </c>
      <c r="F34" s="89">
        <v>11969.52</v>
      </c>
      <c r="G34" s="89">
        <v>1905.44</v>
      </c>
      <c r="H34" s="89">
        <v>10064.08</v>
      </c>
      <c r="I34" s="89">
        <v>144091.82949826692</v>
      </c>
      <c r="J34" s="89">
        <v>12665.121036631092</v>
      </c>
      <c r="K34" s="89">
        <v>6078.54</v>
      </c>
      <c r="L34" s="90">
        <v>131426.70846163583</v>
      </c>
      <c r="M34" s="90">
        <v>75995.838441072148</v>
      </c>
      <c r="N34" s="90">
        <v>55430.870020563685</v>
      </c>
      <c r="O34" s="90">
        <v>37446.381036631094</v>
      </c>
      <c r="P34" s="90">
        <v>6749.82</v>
      </c>
      <c r="Q34" s="90">
        <v>143396.22846163582</v>
      </c>
      <c r="R34" s="90">
        <v>77901.278441072151</v>
      </c>
      <c r="S34" s="91">
        <v>65494.950020563687</v>
      </c>
    </row>
    <row r="35" spans="1:19" s="92" customFormat="1" ht="18" hidden="1" customHeight="1">
      <c r="A35" s="85" t="s">
        <v>79</v>
      </c>
      <c r="B35" s="88">
        <v>195781.98022788993</v>
      </c>
      <c r="C35" s="89">
        <v>40693.379999999997</v>
      </c>
      <c r="D35" s="89">
        <v>25016.74</v>
      </c>
      <c r="E35" s="89">
        <v>841.6</v>
      </c>
      <c r="F35" s="89">
        <v>15676.64</v>
      </c>
      <c r="G35" s="89">
        <v>3648.12</v>
      </c>
      <c r="H35" s="89">
        <v>12028.52</v>
      </c>
      <c r="I35" s="89">
        <v>155088.60022788995</v>
      </c>
      <c r="J35" s="89">
        <v>30572.349646617447</v>
      </c>
      <c r="K35" s="89">
        <v>10393.049999999999</v>
      </c>
      <c r="L35" s="90">
        <v>124516.2505812725</v>
      </c>
      <c r="M35" s="90">
        <v>67310.271095789096</v>
      </c>
      <c r="N35" s="90">
        <v>57205.979485483396</v>
      </c>
      <c r="O35" s="90">
        <v>55589.089646617453</v>
      </c>
      <c r="P35" s="90">
        <v>11234.65</v>
      </c>
      <c r="Q35" s="90">
        <v>140192.89058127251</v>
      </c>
      <c r="R35" s="90">
        <v>70958.391095789106</v>
      </c>
      <c r="S35" s="91">
        <v>69234.499485483393</v>
      </c>
    </row>
    <row r="36" spans="1:19" s="92" customFormat="1" ht="18" hidden="1" customHeight="1">
      <c r="A36" s="85" t="s">
        <v>80</v>
      </c>
      <c r="B36" s="88">
        <v>309233.01037148637</v>
      </c>
      <c r="C36" s="89">
        <v>117877.56</v>
      </c>
      <c r="D36" s="89">
        <v>64776.65</v>
      </c>
      <c r="E36" s="89">
        <v>1232.58</v>
      </c>
      <c r="F36" s="89">
        <v>53100.91</v>
      </c>
      <c r="G36" s="89">
        <v>17992.5</v>
      </c>
      <c r="H36" s="89">
        <v>35108.410000000003</v>
      </c>
      <c r="I36" s="89">
        <v>191355.45037148637</v>
      </c>
      <c r="J36" s="89">
        <v>34623.092577335126</v>
      </c>
      <c r="K36" s="89">
        <v>21224.73</v>
      </c>
      <c r="L36" s="90">
        <v>156732.35779415126</v>
      </c>
      <c r="M36" s="90">
        <v>95221.477635415606</v>
      </c>
      <c r="N36" s="90">
        <v>61510.880158735643</v>
      </c>
      <c r="O36" s="90">
        <v>99399.742577335128</v>
      </c>
      <c r="P36" s="90">
        <v>22457.31</v>
      </c>
      <c r="Q36" s="90">
        <v>209833.26779415124</v>
      </c>
      <c r="R36" s="90">
        <v>113213.97763541561</v>
      </c>
      <c r="S36" s="91">
        <v>96619.290158735646</v>
      </c>
    </row>
    <row r="37" spans="1:19" s="92" customFormat="1" ht="18" hidden="1" customHeight="1">
      <c r="A37" s="137" t="s">
        <v>93</v>
      </c>
      <c r="B37" s="98">
        <f>SUM(B34:B36)</f>
        <v>685857.60009764321</v>
      </c>
      <c r="C37" s="98">
        <f t="shared" ref="C37:S37" si="7">SUM(C34:C36)</f>
        <v>195321.72</v>
      </c>
      <c r="D37" s="98">
        <f t="shared" si="7"/>
        <v>114574.65</v>
      </c>
      <c r="E37" s="98">
        <f t="shared" si="7"/>
        <v>2745.46</v>
      </c>
      <c r="F37" s="98">
        <f t="shared" si="7"/>
        <v>80747.070000000007</v>
      </c>
      <c r="G37" s="98">
        <f t="shared" si="7"/>
        <v>23546.059999999998</v>
      </c>
      <c r="H37" s="98">
        <f t="shared" si="7"/>
        <v>57201.01</v>
      </c>
      <c r="I37" s="98">
        <f t="shared" si="7"/>
        <v>490535.88009764324</v>
      </c>
      <c r="J37" s="98">
        <f t="shared" si="7"/>
        <v>77860.563260583673</v>
      </c>
      <c r="K37" s="98">
        <f t="shared" si="7"/>
        <v>37696.32</v>
      </c>
      <c r="L37" s="98">
        <f t="shared" si="7"/>
        <v>412675.31683705957</v>
      </c>
      <c r="M37" s="98">
        <f t="shared" si="7"/>
        <v>238527.58717227686</v>
      </c>
      <c r="N37" s="98">
        <f t="shared" si="7"/>
        <v>174147.72966478273</v>
      </c>
      <c r="O37" s="98">
        <f t="shared" si="7"/>
        <v>192435.21326058367</v>
      </c>
      <c r="P37" s="98">
        <f t="shared" si="7"/>
        <v>40441.78</v>
      </c>
      <c r="Q37" s="98">
        <f t="shared" si="7"/>
        <v>493422.38683705952</v>
      </c>
      <c r="R37" s="98">
        <f t="shared" si="7"/>
        <v>262073.64717227686</v>
      </c>
      <c r="S37" s="100">
        <f t="shared" si="7"/>
        <v>231348.73966478271</v>
      </c>
    </row>
    <row r="38" spans="1:19" s="92" customFormat="1" ht="18" hidden="1" customHeight="1">
      <c r="A38" s="85" t="s">
        <v>15</v>
      </c>
      <c r="B38" s="88">
        <v>203238.56403992057</v>
      </c>
      <c r="C38" s="89">
        <v>53120.66</v>
      </c>
      <c r="D38" s="89">
        <v>39032.06</v>
      </c>
      <c r="E38" s="89">
        <v>801.61</v>
      </c>
      <c r="F38" s="89">
        <v>14088.6</v>
      </c>
      <c r="G38" s="89">
        <v>2331.34</v>
      </c>
      <c r="H38" s="89">
        <v>11757.26</v>
      </c>
      <c r="I38" s="89">
        <v>150117.90403992054</v>
      </c>
      <c r="J38" s="89">
        <v>11521.545924867471</v>
      </c>
      <c r="K38" s="89">
        <v>7275.42</v>
      </c>
      <c r="L38" s="90">
        <v>138596.3581150531</v>
      </c>
      <c r="M38" s="90">
        <v>76175.885653812569</v>
      </c>
      <c r="N38" s="90">
        <v>62420.472461240504</v>
      </c>
      <c r="O38" s="90">
        <v>50553.605924867465</v>
      </c>
      <c r="P38" s="90">
        <v>8077.03</v>
      </c>
      <c r="Q38" s="90">
        <v>152684.95811505307</v>
      </c>
      <c r="R38" s="90">
        <v>78507.225653812566</v>
      </c>
      <c r="S38" s="91">
        <v>74177.732461240506</v>
      </c>
    </row>
    <row r="39" spans="1:19" s="92" customFormat="1" ht="18" hidden="1" customHeight="1">
      <c r="A39" s="85" t="s">
        <v>16</v>
      </c>
      <c r="B39" s="88">
        <v>152356.97088063433</v>
      </c>
      <c r="C39" s="89">
        <v>41433.86</v>
      </c>
      <c r="D39" s="89">
        <v>32041.73</v>
      </c>
      <c r="E39" s="89">
        <v>1988.3</v>
      </c>
      <c r="F39" s="89">
        <v>9392.1299999999992</v>
      </c>
      <c r="G39" s="89">
        <v>1671.87</v>
      </c>
      <c r="H39" s="89">
        <v>7720.26</v>
      </c>
      <c r="I39" s="89">
        <v>110923.11088063434</v>
      </c>
      <c r="J39" s="89">
        <v>13834.100265760093</v>
      </c>
      <c r="K39" s="89">
        <v>5419.71</v>
      </c>
      <c r="L39" s="90">
        <v>97089.010614874249</v>
      </c>
      <c r="M39" s="90">
        <v>48082.968014077574</v>
      </c>
      <c r="N39" s="90">
        <v>49006.042600796682</v>
      </c>
      <c r="O39" s="90">
        <v>45875.830265760094</v>
      </c>
      <c r="P39" s="90">
        <v>7408.01</v>
      </c>
      <c r="Q39" s="90">
        <v>106481.14061487425</v>
      </c>
      <c r="R39" s="90">
        <v>49754.83801407757</v>
      </c>
      <c r="S39" s="91">
        <v>56726.302600796676</v>
      </c>
    </row>
    <row r="40" spans="1:19" s="92" customFormat="1" ht="18" hidden="1" customHeight="1">
      <c r="A40" s="85" t="s">
        <v>17</v>
      </c>
      <c r="B40" s="88">
        <v>227763.72482285733</v>
      </c>
      <c r="C40" s="89">
        <v>53825.440000000002</v>
      </c>
      <c r="D40" s="89">
        <v>38194.07</v>
      </c>
      <c r="E40" s="89">
        <v>5068.3307706345031</v>
      </c>
      <c r="F40" s="89">
        <v>15631.37</v>
      </c>
      <c r="G40" s="89">
        <v>3711.84</v>
      </c>
      <c r="H40" s="89">
        <v>11919.53</v>
      </c>
      <c r="I40" s="89">
        <v>173938.28482285736</v>
      </c>
      <c r="J40" s="89">
        <v>25478.178463588931</v>
      </c>
      <c r="K40" s="89">
        <v>17916.560770634504</v>
      </c>
      <c r="L40" s="90">
        <v>148460.10635926842</v>
      </c>
      <c r="M40" s="90">
        <v>74858.67607231655</v>
      </c>
      <c r="N40" s="90">
        <v>73601.430286951872</v>
      </c>
      <c r="O40" s="90">
        <v>63672.248463588934</v>
      </c>
      <c r="P40" s="90">
        <v>22984.891541269008</v>
      </c>
      <c r="Q40" s="90">
        <v>164091.47635926842</v>
      </c>
      <c r="R40" s="90">
        <v>78570.516072316546</v>
      </c>
      <c r="S40" s="91">
        <v>85520.960286951871</v>
      </c>
    </row>
    <row r="41" spans="1:19" s="122" customFormat="1" ht="18" hidden="1" customHeight="1">
      <c r="A41" s="137" t="s">
        <v>47</v>
      </c>
      <c r="B41" s="139">
        <f>SUM(B38:B40)</f>
        <v>583359.25974341226</v>
      </c>
      <c r="C41" s="139">
        <f t="shared" ref="C41:S41" si="8">SUM(C38:C40)</f>
        <v>148379.96000000002</v>
      </c>
      <c r="D41" s="139">
        <f t="shared" si="8"/>
        <v>109267.85999999999</v>
      </c>
      <c r="E41" s="139">
        <f t="shared" si="8"/>
        <v>7858.240770634503</v>
      </c>
      <c r="F41" s="139">
        <f t="shared" si="8"/>
        <v>39112.1</v>
      </c>
      <c r="G41" s="139">
        <f t="shared" si="8"/>
        <v>7715.05</v>
      </c>
      <c r="H41" s="139">
        <f t="shared" si="8"/>
        <v>31397.050000000003</v>
      </c>
      <c r="I41" s="139">
        <f t="shared" si="8"/>
        <v>434979.29974341224</v>
      </c>
      <c r="J41" s="139">
        <f t="shared" si="8"/>
        <v>50833.8246542165</v>
      </c>
      <c r="K41" s="139">
        <f t="shared" si="8"/>
        <v>30611.690770634505</v>
      </c>
      <c r="L41" s="139">
        <f t="shared" si="8"/>
        <v>384145.47508919577</v>
      </c>
      <c r="M41" s="139">
        <f t="shared" si="8"/>
        <v>199117.52974020669</v>
      </c>
      <c r="N41" s="139">
        <f t="shared" si="8"/>
        <v>185027.94534898904</v>
      </c>
      <c r="O41" s="139">
        <f t="shared" si="8"/>
        <v>160101.68465421649</v>
      </c>
      <c r="P41" s="139">
        <f t="shared" si="8"/>
        <v>38469.931541269005</v>
      </c>
      <c r="Q41" s="139">
        <f t="shared" si="8"/>
        <v>423257.57508919574</v>
      </c>
      <c r="R41" s="139">
        <f t="shared" si="8"/>
        <v>206832.57974020668</v>
      </c>
      <c r="S41" s="140">
        <f t="shared" si="8"/>
        <v>216424.99534898903</v>
      </c>
    </row>
    <row r="42" spans="1:19" s="92" customFormat="1" ht="18" hidden="1" customHeight="1">
      <c r="A42" s="85" t="s">
        <v>18</v>
      </c>
      <c r="B42" s="88">
        <v>208644.67741035309</v>
      </c>
      <c r="C42" s="89">
        <v>38153.51</v>
      </c>
      <c r="D42" s="89">
        <v>25576.81</v>
      </c>
      <c r="E42" s="89">
        <v>5018.0600000000004</v>
      </c>
      <c r="F42" s="89">
        <v>12576.7</v>
      </c>
      <c r="G42" s="89">
        <v>1400.26</v>
      </c>
      <c r="H42" s="89">
        <v>11176.44</v>
      </c>
      <c r="I42" s="89">
        <v>170491.16741035308</v>
      </c>
      <c r="J42" s="89">
        <v>13718.106982009422</v>
      </c>
      <c r="K42" s="89">
        <v>7654.83</v>
      </c>
      <c r="L42" s="90">
        <v>156773.06042834368</v>
      </c>
      <c r="M42" s="90">
        <v>91609.977445185868</v>
      </c>
      <c r="N42" s="90">
        <v>65163.082983157801</v>
      </c>
      <c r="O42" s="90">
        <v>39294.916982009418</v>
      </c>
      <c r="P42" s="90">
        <v>12672.89</v>
      </c>
      <c r="Q42" s="90">
        <v>169349.76042834367</v>
      </c>
      <c r="R42" s="90">
        <v>93010.237445185878</v>
      </c>
      <c r="S42" s="91">
        <v>76339.522983157804</v>
      </c>
    </row>
    <row r="43" spans="1:19" s="92" customFormat="1" ht="18" hidden="1" customHeight="1">
      <c r="A43" s="85" t="s">
        <v>19</v>
      </c>
      <c r="B43" s="88">
        <v>219693.30009076095</v>
      </c>
      <c r="C43" s="89">
        <v>37481.699999999997</v>
      </c>
      <c r="D43" s="89">
        <v>25311.03</v>
      </c>
      <c r="E43" s="89">
        <v>1911.3887170773808</v>
      </c>
      <c r="F43" s="89">
        <v>12170.67</v>
      </c>
      <c r="G43" s="89">
        <v>694.16</v>
      </c>
      <c r="H43" s="89">
        <v>11476.51</v>
      </c>
      <c r="I43" s="89">
        <v>182211.60009076097</v>
      </c>
      <c r="J43" s="89">
        <v>24063.987263826049</v>
      </c>
      <c r="K43" s="89">
        <v>15489.508717077382</v>
      </c>
      <c r="L43" s="90">
        <v>158147.6128269349</v>
      </c>
      <c r="M43" s="90">
        <v>80424.59910695086</v>
      </c>
      <c r="N43" s="90">
        <v>77723.013719984039</v>
      </c>
      <c r="O43" s="90">
        <v>49375.017263826048</v>
      </c>
      <c r="P43" s="90">
        <v>17400.897434154762</v>
      </c>
      <c r="Q43" s="90">
        <v>170318.28282693491</v>
      </c>
      <c r="R43" s="90">
        <v>81118.759106950849</v>
      </c>
      <c r="S43" s="91">
        <v>89199.523719984049</v>
      </c>
    </row>
    <row r="44" spans="1:19" s="92" customFormat="1" ht="18" hidden="1" customHeight="1">
      <c r="A44" s="85" t="s">
        <v>20</v>
      </c>
      <c r="B44" s="88">
        <v>274080.2026984808</v>
      </c>
      <c r="C44" s="89">
        <v>49503.99</v>
      </c>
      <c r="D44" s="89">
        <v>26583.49</v>
      </c>
      <c r="E44" s="89">
        <v>1403.52</v>
      </c>
      <c r="F44" s="89">
        <v>22920.5</v>
      </c>
      <c r="G44" s="89">
        <v>7482.78</v>
      </c>
      <c r="H44" s="89">
        <v>15437.72</v>
      </c>
      <c r="I44" s="89">
        <v>224576.21269848075</v>
      </c>
      <c r="J44" s="89">
        <v>36191.041533679207</v>
      </c>
      <c r="K44" s="89">
        <v>26395.812020752048</v>
      </c>
      <c r="L44" s="90">
        <v>188385.17116480158</v>
      </c>
      <c r="M44" s="90">
        <v>95255.402211407913</v>
      </c>
      <c r="N44" s="90">
        <v>93129.768953393665</v>
      </c>
      <c r="O44" s="90">
        <v>62774.531533679197</v>
      </c>
      <c r="P44" s="90">
        <v>27799.332020752048</v>
      </c>
      <c r="Q44" s="90">
        <v>211305.67116480158</v>
      </c>
      <c r="R44" s="90">
        <v>102738.18221140791</v>
      </c>
      <c r="S44" s="91">
        <v>108567.48895339367</v>
      </c>
    </row>
    <row r="45" spans="1:19" s="122" customFormat="1" ht="18" hidden="1" customHeight="1">
      <c r="A45" s="137" t="s">
        <v>48</v>
      </c>
      <c r="B45" s="139">
        <f>SUM(B42:B44)</f>
        <v>702418.18019959482</v>
      </c>
      <c r="C45" s="139">
        <f t="shared" ref="C45:S45" si="9">SUM(C42:C44)</f>
        <v>125139.19999999998</v>
      </c>
      <c r="D45" s="139">
        <f t="shared" si="9"/>
        <v>77471.33</v>
      </c>
      <c r="E45" s="139">
        <f t="shared" si="9"/>
        <v>8332.9687170773814</v>
      </c>
      <c r="F45" s="139">
        <f t="shared" si="9"/>
        <v>47667.87</v>
      </c>
      <c r="G45" s="139">
        <f t="shared" si="9"/>
        <v>9577.2000000000007</v>
      </c>
      <c r="H45" s="139">
        <f t="shared" si="9"/>
        <v>38090.67</v>
      </c>
      <c r="I45" s="139">
        <f t="shared" si="9"/>
        <v>577278.98019959475</v>
      </c>
      <c r="J45" s="139">
        <f t="shared" si="9"/>
        <v>73973.135779514676</v>
      </c>
      <c r="K45" s="139">
        <f t="shared" si="9"/>
        <v>49540.150737829434</v>
      </c>
      <c r="L45" s="139">
        <f t="shared" si="9"/>
        <v>503305.84442008019</v>
      </c>
      <c r="M45" s="139">
        <f t="shared" si="9"/>
        <v>267289.97876354464</v>
      </c>
      <c r="N45" s="139">
        <f t="shared" si="9"/>
        <v>236015.86565653549</v>
      </c>
      <c r="O45" s="139">
        <f t="shared" si="9"/>
        <v>151444.46577951466</v>
      </c>
      <c r="P45" s="139">
        <f t="shared" si="9"/>
        <v>57873.11945490681</v>
      </c>
      <c r="Q45" s="139">
        <f t="shared" si="9"/>
        <v>550973.71442008018</v>
      </c>
      <c r="R45" s="139">
        <f t="shared" si="9"/>
        <v>276867.17876354465</v>
      </c>
      <c r="S45" s="140">
        <f t="shared" si="9"/>
        <v>274106.53565653553</v>
      </c>
    </row>
    <row r="46" spans="1:19" s="92" customFormat="1" ht="18" hidden="1" customHeight="1">
      <c r="A46" s="85" t="s">
        <v>21</v>
      </c>
      <c r="B46" s="88">
        <v>202521.33594840977</v>
      </c>
      <c r="C46" s="89">
        <v>36182.28</v>
      </c>
      <c r="D46" s="89">
        <v>22498.48</v>
      </c>
      <c r="E46" s="89">
        <v>2165.84</v>
      </c>
      <c r="F46" s="89">
        <v>13683.8</v>
      </c>
      <c r="G46" s="89">
        <v>4171.43</v>
      </c>
      <c r="H46" s="89">
        <v>9512.3700000000008</v>
      </c>
      <c r="I46" s="89">
        <v>166339.05594840975</v>
      </c>
      <c r="J46" s="89">
        <v>21490.514200439127</v>
      </c>
      <c r="K46" s="89">
        <v>6445.59</v>
      </c>
      <c r="L46" s="90">
        <v>144848.54174797062</v>
      </c>
      <c r="M46" s="90">
        <v>92926.707877428649</v>
      </c>
      <c r="N46" s="90">
        <v>51921.833870541996</v>
      </c>
      <c r="O46" s="90">
        <v>43988.994200439127</v>
      </c>
      <c r="P46" s="90">
        <v>8611.43</v>
      </c>
      <c r="Q46" s="90">
        <v>158532.34174797064</v>
      </c>
      <c r="R46" s="90">
        <v>97098.137877428642</v>
      </c>
      <c r="S46" s="91">
        <v>61434.203870541991</v>
      </c>
    </row>
    <row r="47" spans="1:19" s="92" customFormat="1" ht="18" hidden="1" customHeight="1">
      <c r="A47" s="85" t="s">
        <v>22</v>
      </c>
      <c r="B47" s="88">
        <v>191546.52477067497</v>
      </c>
      <c r="C47" s="89">
        <v>39862.699999999997</v>
      </c>
      <c r="D47" s="89">
        <v>19277.3</v>
      </c>
      <c r="E47" s="89">
        <v>5315.29</v>
      </c>
      <c r="F47" s="89">
        <v>20585.400000000001</v>
      </c>
      <c r="G47" s="89">
        <v>10086.16</v>
      </c>
      <c r="H47" s="89">
        <v>10499.24</v>
      </c>
      <c r="I47" s="89">
        <v>151683.82477067495</v>
      </c>
      <c r="J47" s="89">
        <v>18965.504299780259</v>
      </c>
      <c r="K47" s="89">
        <v>14755.67</v>
      </c>
      <c r="L47" s="90">
        <v>132718.32047089472</v>
      </c>
      <c r="M47" s="90">
        <v>67622.549417036076</v>
      </c>
      <c r="N47" s="90">
        <v>65095.771053858633</v>
      </c>
      <c r="O47" s="90">
        <v>38242.804299780262</v>
      </c>
      <c r="P47" s="90">
        <v>20070.96</v>
      </c>
      <c r="Q47" s="90">
        <v>153303.72047089471</v>
      </c>
      <c r="R47" s="90">
        <v>77708.70941703608</v>
      </c>
      <c r="S47" s="91">
        <v>75595.01105385863</v>
      </c>
    </row>
    <row r="48" spans="1:19" s="92" customFormat="1" ht="18" hidden="1" customHeight="1">
      <c r="A48" s="85" t="s">
        <v>23</v>
      </c>
      <c r="B48" s="88">
        <v>233716.72308443542</v>
      </c>
      <c r="C48" s="89">
        <v>44449.99</v>
      </c>
      <c r="D48" s="89">
        <v>27232.99</v>
      </c>
      <c r="E48" s="89">
        <v>7124.6</v>
      </c>
      <c r="F48" s="89">
        <v>17217</v>
      </c>
      <c r="G48" s="89">
        <v>6593.32</v>
      </c>
      <c r="H48" s="89">
        <v>10623.68</v>
      </c>
      <c r="I48" s="89">
        <v>189266.73308443543</v>
      </c>
      <c r="J48" s="89">
        <v>21229.550829971096</v>
      </c>
      <c r="K48" s="89">
        <v>12465.89</v>
      </c>
      <c r="L48" s="90">
        <v>168037.18225446434</v>
      </c>
      <c r="M48" s="90">
        <v>96724.951604477887</v>
      </c>
      <c r="N48" s="90">
        <v>71312.230649986421</v>
      </c>
      <c r="O48" s="90">
        <v>48462.540829971098</v>
      </c>
      <c r="P48" s="90">
        <v>19590.490000000002</v>
      </c>
      <c r="Q48" s="90">
        <v>185254.18225446434</v>
      </c>
      <c r="R48" s="90">
        <v>103318.27160447789</v>
      </c>
      <c r="S48" s="91">
        <v>81935.910649986428</v>
      </c>
    </row>
    <row r="49" spans="1:19" s="87" customFormat="1" ht="18" hidden="1" customHeight="1">
      <c r="A49" s="137" t="s">
        <v>49</v>
      </c>
      <c r="B49" s="143">
        <f>SUM(B46:B48)</f>
        <v>627784.58380352019</v>
      </c>
      <c r="C49" s="143">
        <f t="shared" ref="C49:S49" si="10">SUM(C46:C48)</f>
        <v>120494.97</v>
      </c>
      <c r="D49" s="143">
        <f t="shared" si="10"/>
        <v>69008.77</v>
      </c>
      <c r="E49" s="143">
        <f t="shared" si="10"/>
        <v>14605.73</v>
      </c>
      <c r="F49" s="143">
        <f t="shared" si="10"/>
        <v>51486.2</v>
      </c>
      <c r="G49" s="143">
        <f t="shared" si="10"/>
        <v>20850.91</v>
      </c>
      <c r="H49" s="143">
        <f t="shared" si="10"/>
        <v>30635.29</v>
      </c>
      <c r="I49" s="143">
        <f t="shared" si="10"/>
        <v>507289.6138035201</v>
      </c>
      <c r="J49" s="143">
        <f t="shared" si="10"/>
        <v>61685.569330190483</v>
      </c>
      <c r="K49" s="143">
        <f t="shared" si="10"/>
        <v>33667.15</v>
      </c>
      <c r="L49" s="143">
        <f t="shared" si="10"/>
        <v>445604.04447332968</v>
      </c>
      <c r="M49" s="143">
        <f t="shared" si="10"/>
        <v>257274.20889894263</v>
      </c>
      <c r="N49" s="143">
        <f t="shared" si="10"/>
        <v>188329.83557438705</v>
      </c>
      <c r="O49" s="143">
        <f t="shared" si="10"/>
        <v>130694.33933019049</v>
      </c>
      <c r="P49" s="143">
        <f t="shared" si="10"/>
        <v>48272.880000000005</v>
      </c>
      <c r="Q49" s="143">
        <f t="shared" si="10"/>
        <v>497090.24447332975</v>
      </c>
      <c r="R49" s="143">
        <f t="shared" si="10"/>
        <v>278125.1188989426</v>
      </c>
      <c r="S49" s="101">
        <f t="shared" si="10"/>
        <v>218965.12557438703</v>
      </c>
    </row>
    <row r="50" spans="1:19" s="92" customFormat="1" ht="18" hidden="1" customHeight="1">
      <c r="A50" s="85" t="s">
        <v>24</v>
      </c>
      <c r="B50" s="88">
        <v>119420.11795413314</v>
      </c>
      <c r="C50" s="89">
        <v>34123.379999999997</v>
      </c>
      <c r="D50" s="89">
        <v>25044.15</v>
      </c>
      <c r="E50" s="89">
        <v>3729.35</v>
      </c>
      <c r="F50" s="89">
        <v>9079.23</v>
      </c>
      <c r="G50" s="89">
        <v>833.76</v>
      </c>
      <c r="H50" s="89">
        <v>8245.4699999999993</v>
      </c>
      <c r="I50" s="89">
        <v>85296.737954133132</v>
      </c>
      <c r="J50" s="89">
        <v>12414.726093202811</v>
      </c>
      <c r="K50" s="89">
        <v>6487.6840405447419</v>
      </c>
      <c r="L50" s="90">
        <v>72882.011860930317</v>
      </c>
      <c r="M50" s="90">
        <v>45955.095819587688</v>
      </c>
      <c r="N50" s="90">
        <v>26926.916041342625</v>
      </c>
      <c r="O50" s="90">
        <v>37458.876093202809</v>
      </c>
      <c r="P50" s="90">
        <v>10217.034040544742</v>
      </c>
      <c r="Q50" s="90">
        <v>81961.241860930328</v>
      </c>
      <c r="R50" s="90">
        <v>46788.85581958769</v>
      </c>
      <c r="S50" s="91">
        <v>35172.386041342623</v>
      </c>
    </row>
    <row r="51" spans="1:19" s="92" customFormat="1" ht="18" hidden="1" customHeight="1">
      <c r="A51" s="85" t="s">
        <v>25</v>
      </c>
      <c r="B51" s="88">
        <v>176727.99498929421</v>
      </c>
      <c r="C51" s="89">
        <v>39674.410000000003</v>
      </c>
      <c r="D51" s="89">
        <v>22462.71</v>
      </c>
      <c r="E51" s="89">
        <v>1398.11</v>
      </c>
      <c r="F51" s="89">
        <v>17211.7</v>
      </c>
      <c r="G51" s="89">
        <v>3123.14</v>
      </c>
      <c r="H51" s="89">
        <v>14088.56</v>
      </c>
      <c r="I51" s="89">
        <v>137053.58498929424</v>
      </c>
      <c r="J51" s="89">
        <v>21990.713440236425</v>
      </c>
      <c r="K51" s="89">
        <v>9844.3799999999992</v>
      </c>
      <c r="L51" s="90">
        <v>115062.87154905779</v>
      </c>
      <c r="M51" s="90">
        <v>65181.019935657503</v>
      </c>
      <c r="N51" s="90">
        <v>49881.8516134003</v>
      </c>
      <c r="O51" s="90">
        <v>44453.423440236431</v>
      </c>
      <c r="P51" s="90">
        <v>11242.49</v>
      </c>
      <c r="Q51" s="90">
        <v>132274.57154905779</v>
      </c>
      <c r="R51" s="90">
        <v>68304.159935657503</v>
      </c>
      <c r="S51" s="91">
        <v>63970.411613400298</v>
      </c>
    </row>
    <row r="52" spans="1:19" s="92" customFormat="1" ht="18" hidden="1" customHeight="1">
      <c r="A52" s="85" t="s">
        <v>26</v>
      </c>
      <c r="B52" s="88">
        <v>273842.30257927725</v>
      </c>
      <c r="C52" s="89">
        <v>109873.79</v>
      </c>
      <c r="D52" s="89">
        <v>59098.239999999998</v>
      </c>
      <c r="E52" s="89">
        <v>2457.04</v>
      </c>
      <c r="F52" s="89">
        <v>50775.55</v>
      </c>
      <c r="G52" s="89">
        <v>13911.81</v>
      </c>
      <c r="H52" s="89">
        <v>36863.74</v>
      </c>
      <c r="I52" s="89">
        <v>163968.51257927722</v>
      </c>
      <c r="J52" s="89">
        <v>28947.023332543959</v>
      </c>
      <c r="K52" s="89">
        <v>15365.02</v>
      </c>
      <c r="L52" s="90">
        <v>135021.48924673325</v>
      </c>
      <c r="M52" s="90">
        <v>93824.484073665604</v>
      </c>
      <c r="N52" s="90">
        <v>41197.00517306765</v>
      </c>
      <c r="O52" s="90">
        <v>88045.263332543953</v>
      </c>
      <c r="P52" s="90">
        <v>17822.060000000001</v>
      </c>
      <c r="Q52" s="90">
        <v>185797.03924673327</v>
      </c>
      <c r="R52" s="90">
        <v>107736.2940736656</v>
      </c>
      <c r="S52" s="91">
        <v>78060.745173067655</v>
      </c>
    </row>
    <row r="53" spans="1:19" s="87" customFormat="1" ht="18" hidden="1" customHeight="1">
      <c r="A53" s="137" t="s">
        <v>50</v>
      </c>
      <c r="B53" s="143">
        <f>SUM(B50:B52)</f>
        <v>569990.4155227046</v>
      </c>
      <c r="C53" s="143">
        <f t="shared" ref="C53:S53" si="11">SUM(C50:C52)</f>
        <v>183671.58000000002</v>
      </c>
      <c r="D53" s="143">
        <f t="shared" si="11"/>
        <v>106605.1</v>
      </c>
      <c r="E53" s="143">
        <f t="shared" si="11"/>
        <v>7584.5</v>
      </c>
      <c r="F53" s="143">
        <f t="shared" si="11"/>
        <v>77066.48000000001</v>
      </c>
      <c r="G53" s="143">
        <f t="shared" si="11"/>
        <v>17868.71</v>
      </c>
      <c r="H53" s="143">
        <f t="shared" si="11"/>
        <v>59197.77</v>
      </c>
      <c r="I53" s="143">
        <f t="shared" si="11"/>
        <v>386318.83552270458</v>
      </c>
      <c r="J53" s="143">
        <f t="shared" si="11"/>
        <v>63352.462865983194</v>
      </c>
      <c r="K53" s="143">
        <f t="shared" si="11"/>
        <v>31697.084040544742</v>
      </c>
      <c r="L53" s="143">
        <f t="shared" si="11"/>
        <v>322966.37265672139</v>
      </c>
      <c r="M53" s="143">
        <f t="shared" si="11"/>
        <v>204960.59982891078</v>
      </c>
      <c r="N53" s="143">
        <f t="shared" si="11"/>
        <v>118005.77282781058</v>
      </c>
      <c r="O53" s="143">
        <f t="shared" si="11"/>
        <v>169957.5628659832</v>
      </c>
      <c r="P53" s="143">
        <f t="shared" si="11"/>
        <v>39281.584040544738</v>
      </c>
      <c r="Q53" s="143">
        <f t="shared" si="11"/>
        <v>400032.85265672137</v>
      </c>
      <c r="R53" s="143">
        <f t="shared" si="11"/>
        <v>222829.3098289108</v>
      </c>
      <c r="S53" s="101">
        <f t="shared" si="11"/>
        <v>177203.54282781057</v>
      </c>
    </row>
    <row r="54" spans="1:19" s="92" customFormat="1" ht="17.25" hidden="1" customHeight="1" thickTop="1">
      <c r="A54" s="85" t="s">
        <v>28</v>
      </c>
      <c r="B54" s="88">
        <v>208926.68982419593</v>
      </c>
      <c r="C54" s="88">
        <v>45367.65</v>
      </c>
      <c r="D54" s="88">
        <v>30959.5</v>
      </c>
      <c r="E54" s="88">
        <v>590.04</v>
      </c>
      <c r="F54" s="88">
        <v>14408.15</v>
      </c>
      <c r="G54" s="88">
        <v>3120.74</v>
      </c>
      <c r="H54" s="88">
        <v>11287.41</v>
      </c>
      <c r="I54" s="88">
        <v>163559.0398241959</v>
      </c>
      <c r="J54" s="88">
        <v>80178.34214673299</v>
      </c>
      <c r="K54" s="88">
        <v>75694.850000000006</v>
      </c>
      <c r="L54" s="88">
        <v>83380.697677462929</v>
      </c>
      <c r="M54" s="88">
        <v>44391.991540766445</v>
      </c>
      <c r="N54" s="88">
        <v>38988.706136696492</v>
      </c>
      <c r="O54" s="88">
        <v>111137.84214673299</v>
      </c>
      <c r="P54" s="88">
        <v>76284.89</v>
      </c>
      <c r="Q54" s="88">
        <v>97788.847677462938</v>
      </c>
      <c r="R54" s="88">
        <v>47512.731540766443</v>
      </c>
      <c r="S54" s="99">
        <v>50276.116136696488</v>
      </c>
    </row>
    <row r="55" spans="1:19" s="92" customFormat="1" ht="18" hidden="1" customHeight="1">
      <c r="A55" s="104" t="s">
        <v>29</v>
      </c>
      <c r="B55" s="88">
        <v>135186.97008026819</v>
      </c>
      <c r="C55" s="88">
        <v>39966.36</v>
      </c>
      <c r="D55" s="88">
        <v>30048.91</v>
      </c>
      <c r="E55" s="88">
        <v>1435.45</v>
      </c>
      <c r="F55" s="88">
        <v>9917.4500000000007</v>
      </c>
      <c r="G55" s="88">
        <v>2706.23</v>
      </c>
      <c r="H55" s="88">
        <v>7211.22</v>
      </c>
      <c r="I55" s="88">
        <v>95220.61008026819</v>
      </c>
      <c r="J55" s="88">
        <v>8182.5357756673893</v>
      </c>
      <c r="K55" s="88">
        <v>5602.46</v>
      </c>
      <c r="L55" s="88">
        <v>87038.074304600799</v>
      </c>
      <c r="M55" s="88">
        <v>30331.614221552922</v>
      </c>
      <c r="N55" s="88">
        <v>56706.460083047881</v>
      </c>
      <c r="O55" s="88">
        <v>38231.445775667395</v>
      </c>
      <c r="P55" s="88">
        <v>7037.91</v>
      </c>
      <c r="Q55" s="88">
        <v>96955.524304600811</v>
      </c>
      <c r="R55" s="88">
        <v>33037.844221552921</v>
      </c>
      <c r="S55" s="99">
        <v>63917.680083047875</v>
      </c>
    </row>
    <row r="56" spans="1:19" s="92" customFormat="1" ht="13.5" hidden="1">
      <c r="A56" s="85" t="s">
        <v>30</v>
      </c>
      <c r="B56" s="88">
        <v>145485.36559599868</v>
      </c>
      <c r="C56" s="88">
        <v>41668.57</v>
      </c>
      <c r="D56" s="88">
        <v>31145.759999999998</v>
      </c>
      <c r="E56" s="88">
        <v>3897.89</v>
      </c>
      <c r="F56" s="88">
        <v>10522.81</v>
      </c>
      <c r="G56" s="88">
        <v>545.38</v>
      </c>
      <c r="H56" s="88">
        <v>9977.43</v>
      </c>
      <c r="I56" s="88">
        <v>103816.79559599867</v>
      </c>
      <c r="J56" s="88">
        <v>11794.121521208213</v>
      </c>
      <c r="K56" s="88">
        <v>5612.5850161186327</v>
      </c>
      <c r="L56" s="88">
        <v>92022.674074790455</v>
      </c>
      <c r="M56" s="88">
        <v>43993.039447277421</v>
      </c>
      <c r="N56" s="88">
        <v>48029.634627513049</v>
      </c>
      <c r="O56" s="88">
        <v>42939.881521208212</v>
      </c>
      <c r="P56" s="88">
        <v>9510.475016118633</v>
      </c>
      <c r="Q56" s="88">
        <v>102545.48407479045</v>
      </c>
      <c r="R56" s="88">
        <v>44538.419447277418</v>
      </c>
      <c r="S56" s="99">
        <v>58007.064627513049</v>
      </c>
    </row>
    <row r="57" spans="1:19" s="142" customFormat="1" ht="18" hidden="1" customHeight="1">
      <c r="A57" s="137" t="s">
        <v>51</v>
      </c>
      <c r="B57" s="143">
        <f>SUM(B54:B56)</f>
        <v>489599.02550046286</v>
      </c>
      <c r="C57" s="143">
        <f t="shared" ref="C57:S57" si="12">SUM(C54:C56)</f>
        <v>127002.58000000002</v>
      </c>
      <c r="D57" s="143">
        <f t="shared" si="12"/>
        <v>92154.17</v>
      </c>
      <c r="E57" s="143">
        <f t="shared" si="12"/>
        <v>5923.38</v>
      </c>
      <c r="F57" s="143">
        <f t="shared" si="12"/>
        <v>34848.409999999996</v>
      </c>
      <c r="G57" s="143">
        <f t="shared" si="12"/>
        <v>6372.3499999999995</v>
      </c>
      <c r="H57" s="143">
        <f t="shared" si="12"/>
        <v>28476.06</v>
      </c>
      <c r="I57" s="143">
        <f t="shared" si="12"/>
        <v>362596.44550046278</v>
      </c>
      <c r="J57" s="143">
        <f t="shared" si="12"/>
        <v>100154.9994436086</v>
      </c>
      <c r="K57" s="143">
        <f t="shared" si="12"/>
        <v>86909.895016118651</v>
      </c>
      <c r="L57" s="143">
        <f t="shared" si="12"/>
        <v>262441.44605685415</v>
      </c>
      <c r="M57" s="143">
        <f t="shared" si="12"/>
        <v>118716.64520959678</v>
      </c>
      <c r="N57" s="143">
        <f t="shared" si="12"/>
        <v>143724.80084725743</v>
      </c>
      <c r="O57" s="143">
        <f t="shared" si="12"/>
        <v>192309.16944360861</v>
      </c>
      <c r="P57" s="143">
        <f t="shared" si="12"/>
        <v>92833.275016118641</v>
      </c>
      <c r="Q57" s="143">
        <f t="shared" si="12"/>
        <v>297289.85605685419</v>
      </c>
      <c r="R57" s="143">
        <f t="shared" si="12"/>
        <v>125088.99520959679</v>
      </c>
      <c r="S57" s="101">
        <f t="shared" si="12"/>
        <v>172200.86084725743</v>
      </c>
    </row>
    <row r="58" spans="1:19" s="92" customFormat="1" ht="18" hidden="1" customHeight="1">
      <c r="A58" s="85" t="s">
        <v>31</v>
      </c>
      <c r="B58" s="88">
        <v>114265.43777545921</v>
      </c>
      <c r="C58" s="88">
        <v>37341.19</v>
      </c>
      <c r="D58" s="88">
        <v>21281.48</v>
      </c>
      <c r="E58" s="88">
        <v>2562.59</v>
      </c>
      <c r="F58" s="88">
        <v>16059.71</v>
      </c>
      <c r="G58" s="88">
        <v>3553.15</v>
      </c>
      <c r="H58" s="88">
        <v>12506.56</v>
      </c>
      <c r="I58" s="88">
        <v>76924.247775459226</v>
      </c>
      <c r="J58" s="88">
        <v>9777.3470888908923</v>
      </c>
      <c r="K58" s="88">
        <v>5548.32</v>
      </c>
      <c r="L58" s="88">
        <v>67146.900686568333</v>
      </c>
      <c r="M58" s="88">
        <v>34403.024284845604</v>
      </c>
      <c r="N58" s="88">
        <v>32743.876401722726</v>
      </c>
      <c r="O58" s="88">
        <v>31058.827088890896</v>
      </c>
      <c r="P58" s="88">
        <v>8110.91</v>
      </c>
      <c r="Q58" s="88">
        <v>83206.61068656834</v>
      </c>
      <c r="R58" s="88">
        <v>37956.174284845605</v>
      </c>
      <c r="S58" s="99">
        <v>45250.436401722727</v>
      </c>
    </row>
    <row r="59" spans="1:19" s="92" customFormat="1" ht="18" hidden="1" customHeight="1">
      <c r="A59" s="85" t="s">
        <v>32</v>
      </c>
      <c r="B59" s="88">
        <v>201348.13936459378</v>
      </c>
      <c r="C59" s="88">
        <v>47434.13</v>
      </c>
      <c r="D59" s="88">
        <v>33807.61</v>
      </c>
      <c r="E59" s="88">
        <v>2641</v>
      </c>
      <c r="F59" s="88">
        <v>13626.52</v>
      </c>
      <c r="G59" s="88">
        <v>3796.97</v>
      </c>
      <c r="H59" s="88">
        <v>9829.5499999999993</v>
      </c>
      <c r="I59" s="88">
        <v>153914.0093645938</v>
      </c>
      <c r="J59" s="88">
        <v>43327.331750712561</v>
      </c>
      <c r="K59" s="88">
        <v>12611.713737854387</v>
      </c>
      <c r="L59" s="88">
        <v>110586.67761388123</v>
      </c>
      <c r="M59" s="88">
        <v>41735.916003624538</v>
      </c>
      <c r="N59" s="88">
        <v>68850.761610256697</v>
      </c>
      <c r="O59" s="88">
        <v>77134.941750712562</v>
      </c>
      <c r="P59" s="88">
        <v>15252.713737854387</v>
      </c>
      <c r="Q59" s="88">
        <v>124213.19761388123</v>
      </c>
      <c r="R59" s="88">
        <v>45532.886003624546</v>
      </c>
      <c r="S59" s="99">
        <v>78680.3116102567</v>
      </c>
    </row>
    <row r="60" spans="1:19" s="92" customFormat="1" ht="18" hidden="1" customHeight="1">
      <c r="A60" s="85" t="s">
        <v>33</v>
      </c>
      <c r="B60" s="88">
        <v>217204.65655029268</v>
      </c>
      <c r="C60" s="88">
        <v>65481.26</v>
      </c>
      <c r="D60" s="88">
        <v>45253.71</v>
      </c>
      <c r="E60" s="88">
        <v>1269.95</v>
      </c>
      <c r="F60" s="88">
        <v>20227.55</v>
      </c>
      <c r="G60" s="88">
        <v>1759.9</v>
      </c>
      <c r="H60" s="88">
        <v>18467.650000000001</v>
      </c>
      <c r="I60" s="88">
        <v>151723.39655029267</v>
      </c>
      <c r="J60" s="88">
        <v>26154.056274157465</v>
      </c>
      <c r="K60" s="88">
        <v>9395.6200000000008</v>
      </c>
      <c r="L60" s="88">
        <v>125569.3402761352</v>
      </c>
      <c r="M60" s="88">
        <v>84478.160447043367</v>
      </c>
      <c r="N60" s="88">
        <v>41091.179829091845</v>
      </c>
      <c r="O60" s="88">
        <v>71407.76627415746</v>
      </c>
      <c r="P60" s="88">
        <v>10665.57</v>
      </c>
      <c r="Q60" s="88">
        <v>145796.89027613521</v>
      </c>
      <c r="R60" s="88">
        <v>86238.060447043361</v>
      </c>
      <c r="S60" s="99">
        <v>59558.829829091839</v>
      </c>
    </row>
    <row r="61" spans="1:19" s="15" customFormat="1" ht="18" hidden="1" customHeight="1">
      <c r="A61" s="137" t="s">
        <v>52</v>
      </c>
      <c r="B61" s="143">
        <f>SUM(B58:B60)</f>
        <v>532818.23369034566</v>
      </c>
      <c r="C61" s="143">
        <f t="shared" ref="C61:S61" si="13">SUM(C58:C60)</f>
        <v>150256.58000000002</v>
      </c>
      <c r="D61" s="143">
        <f t="shared" si="13"/>
        <v>100342.79999999999</v>
      </c>
      <c r="E61" s="143">
        <f t="shared" si="13"/>
        <v>6473.54</v>
      </c>
      <c r="F61" s="143">
        <f t="shared" si="13"/>
        <v>49913.78</v>
      </c>
      <c r="G61" s="143">
        <f t="shared" si="13"/>
        <v>9110.02</v>
      </c>
      <c r="H61" s="143">
        <f t="shared" si="13"/>
        <v>40803.760000000002</v>
      </c>
      <c r="I61" s="143">
        <f t="shared" si="13"/>
        <v>382561.6536903457</v>
      </c>
      <c r="J61" s="143">
        <f t="shared" si="13"/>
        <v>79258.735113760922</v>
      </c>
      <c r="K61" s="143">
        <f t="shared" si="13"/>
        <v>27555.653737854387</v>
      </c>
      <c r="L61" s="143">
        <f t="shared" si="13"/>
        <v>303302.91857658478</v>
      </c>
      <c r="M61" s="143">
        <f t="shared" si="13"/>
        <v>160617.10073551349</v>
      </c>
      <c r="N61" s="143">
        <f t="shared" si="13"/>
        <v>142685.81784107126</v>
      </c>
      <c r="O61" s="143">
        <f t="shared" si="13"/>
        <v>179601.53511376091</v>
      </c>
      <c r="P61" s="143">
        <f t="shared" si="13"/>
        <v>34029.193737854388</v>
      </c>
      <c r="Q61" s="143">
        <f t="shared" si="13"/>
        <v>353216.69857658481</v>
      </c>
      <c r="R61" s="143">
        <f t="shared" si="13"/>
        <v>169727.12073551351</v>
      </c>
      <c r="S61" s="101">
        <f t="shared" si="13"/>
        <v>183489.57784107127</v>
      </c>
    </row>
    <row r="62" spans="1:19" s="92" customFormat="1" ht="18" hidden="1" customHeight="1">
      <c r="A62" s="85" t="s">
        <v>34</v>
      </c>
      <c r="B62" s="88">
        <v>120936.19262584543</v>
      </c>
      <c r="C62" s="88">
        <v>37014.559999999998</v>
      </c>
      <c r="D62" s="88">
        <v>24198.03</v>
      </c>
      <c r="E62" s="88">
        <v>1117.5</v>
      </c>
      <c r="F62" s="88">
        <v>12816.53</v>
      </c>
      <c r="G62" s="88">
        <v>697.92</v>
      </c>
      <c r="H62" s="88">
        <v>12118.61</v>
      </c>
      <c r="I62" s="88">
        <v>83921.632625845436</v>
      </c>
      <c r="J62" s="88">
        <v>8963.4815926031661</v>
      </c>
      <c r="K62" s="88">
        <v>5887.45</v>
      </c>
      <c r="L62" s="88">
        <v>74958.151033242262</v>
      </c>
      <c r="M62" s="88">
        <v>42979.828889681681</v>
      </c>
      <c r="N62" s="88">
        <v>31978.322143560588</v>
      </c>
      <c r="O62" s="88">
        <v>33161.511592603165</v>
      </c>
      <c r="P62" s="88">
        <v>7004.95</v>
      </c>
      <c r="Q62" s="88">
        <v>87774.681033242276</v>
      </c>
      <c r="R62" s="88">
        <v>43677.748889681679</v>
      </c>
      <c r="S62" s="99">
        <v>44096.932143560582</v>
      </c>
    </row>
    <row r="63" spans="1:19" s="92" customFormat="1" ht="18" hidden="1" customHeight="1">
      <c r="A63" s="85" t="s">
        <v>35</v>
      </c>
      <c r="B63" s="88">
        <v>98683.466458267329</v>
      </c>
      <c r="C63" s="88">
        <v>76851.08</v>
      </c>
      <c r="D63" s="88">
        <v>15115.36</v>
      </c>
      <c r="E63" s="88">
        <v>5240.16</v>
      </c>
      <c r="F63" s="88">
        <v>61735.72</v>
      </c>
      <c r="G63" s="88">
        <v>34421.65</v>
      </c>
      <c r="H63" s="88">
        <v>27314.07</v>
      </c>
      <c r="I63" s="88">
        <v>21832.386458267327</v>
      </c>
      <c r="J63" s="88">
        <v>8666.2813585704025</v>
      </c>
      <c r="K63" s="88">
        <v>814.13</v>
      </c>
      <c r="L63" s="88">
        <v>13166.105099696926</v>
      </c>
      <c r="M63" s="88">
        <v>7363.3417980619406</v>
      </c>
      <c r="N63" s="88">
        <v>5802.7633016349864</v>
      </c>
      <c r="O63" s="88">
        <v>23781.641358570399</v>
      </c>
      <c r="P63" s="88">
        <v>6054.29</v>
      </c>
      <c r="Q63" s="88">
        <v>74901.825099696929</v>
      </c>
      <c r="R63" s="88">
        <v>41784.991798061936</v>
      </c>
      <c r="S63" s="99">
        <v>33116.833301634986</v>
      </c>
    </row>
    <row r="64" spans="1:19" s="92" customFormat="1" ht="18" hidden="1" customHeight="1">
      <c r="A64" s="85" t="s">
        <v>36</v>
      </c>
      <c r="B64" s="88">
        <v>155143.74969902536</v>
      </c>
      <c r="C64" s="88">
        <v>23926.959999999999</v>
      </c>
      <c r="D64" s="88">
        <v>12633.41</v>
      </c>
      <c r="E64" s="88">
        <v>916.2</v>
      </c>
      <c r="F64" s="88">
        <v>11293.55</v>
      </c>
      <c r="G64" s="88">
        <v>824.63</v>
      </c>
      <c r="H64" s="88">
        <v>10468.92</v>
      </c>
      <c r="I64" s="88">
        <v>131216.78969902536</v>
      </c>
      <c r="J64" s="88">
        <v>35452.226059617686</v>
      </c>
      <c r="K64" s="88">
        <v>13897.23</v>
      </c>
      <c r="L64" s="88">
        <v>95764.563639407686</v>
      </c>
      <c r="M64" s="88">
        <v>66698.062499983338</v>
      </c>
      <c r="N64" s="88">
        <v>29066.501139424341</v>
      </c>
      <c r="O64" s="88">
        <v>48085.636059617682</v>
      </c>
      <c r="P64" s="88">
        <v>14813.43</v>
      </c>
      <c r="Q64" s="88">
        <v>107058.11363940767</v>
      </c>
      <c r="R64" s="88">
        <v>67522.692499983343</v>
      </c>
      <c r="S64" s="99">
        <v>39535.421139424339</v>
      </c>
    </row>
    <row r="65" spans="1:19" s="142" customFormat="1" ht="18" hidden="1" customHeight="1">
      <c r="A65" s="137" t="s">
        <v>53</v>
      </c>
      <c r="B65" s="143">
        <f>SUM(B62:B64)</f>
        <v>374763.40878313815</v>
      </c>
      <c r="C65" s="143">
        <f t="shared" ref="C65:S65" si="14">SUM(C62:C64)</f>
        <v>137792.6</v>
      </c>
      <c r="D65" s="143">
        <f t="shared" si="14"/>
        <v>51946.8</v>
      </c>
      <c r="E65" s="143">
        <f t="shared" si="14"/>
        <v>7273.86</v>
      </c>
      <c r="F65" s="143">
        <f t="shared" si="14"/>
        <v>85845.8</v>
      </c>
      <c r="G65" s="143">
        <f t="shared" si="14"/>
        <v>35944.199999999997</v>
      </c>
      <c r="H65" s="143">
        <f t="shared" si="14"/>
        <v>49901.599999999999</v>
      </c>
      <c r="I65" s="143">
        <f t="shared" si="14"/>
        <v>236970.80878313811</v>
      </c>
      <c r="J65" s="143">
        <f t="shared" si="14"/>
        <v>53081.989010791251</v>
      </c>
      <c r="K65" s="143">
        <f t="shared" si="14"/>
        <v>20598.809999999998</v>
      </c>
      <c r="L65" s="143">
        <f t="shared" si="14"/>
        <v>183888.81977234688</v>
      </c>
      <c r="M65" s="143">
        <f t="shared" si="14"/>
        <v>117041.23318772696</v>
      </c>
      <c r="N65" s="143">
        <f t="shared" si="14"/>
        <v>66847.586584619916</v>
      </c>
      <c r="O65" s="143">
        <f t="shared" si="14"/>
        <v>105028.78901079125</v>
      </c>
      <c r="P65" s="143">
        <f t="shared" si="14"/>
        <v>27872.67</v>
      </c>
      <c r="Q65" s="143">
        <f t="shared" si="14"/>
        <v>269734.61977234686</v>
      </c>
      <c r="R65" s="143">
        <f t="shared" si="14"/>
        <v>152985.43318772694</v>
      </c>
      <c r="S65" s="101">
        <f t="shared" si="14"/>
        <v>116749.18658461992</v>
      </c>
    </row>
    <row r="66" spans="1:19" s="92" customFormat="1" ht="18" hidden="1" customHeight="1">
      <c r="A66" s="85" t="s">
        <v>37</v>
      </c>
      <c r="B66" s="88">
        <v>157755.07167904155</v>
      </c>
      <c r="C66" s="88">
        <v>33083.589999999997</v>
      </c>
      <c r="D66" s="88">
        <v>14627.24</v>
      </c>
      <c r="E66" s="88">
        <v>2028.27</v>
      </c>
      <c r="F66" s="88">
        <v>18456.349999999999</v>
      </c>
      <c r="G66" s="88">
        <v>5068.96</v>
      </c>
      <c r="H66" s="88">
        <v>13387.39</v>
      </c>
      <c r="I66" s="88">
        <v>124671.48167904155</v>
      </c>
      <c r="J66" s="88">
        <v>16928.131793859695</v>
      </c>
      <c r="K66" s="88">
        <v>7026.8043963135451</v>
      </c>
      <c r="L66" s="88">
        <v>107743.34988518186</v>
      </c>
      <c r="M66" s="88">
        <v>62256.133094646248</v>
      </c>
      <c r="N66" s="88">
        <v>45487.216790535611</v>
      </c>
      <c r="O66" s="88">
        <v>31555.3717938597</v>
      </c>
      <c r="P66" s="88">
        <v>9055.0743963135446</v>
      </c>
      <c r="Q66" s="88">
        <v>126199.69988518186</v>
      </c>
      <c r="R66" s="88">
        <v>67325.093094646247</v>
      </c>
      <c r="S66" s="99">
        <v>58874.60679053561</v>
      </c>
    </row>
    <row r="67" spans="1:19" s="92" customFormat="1" ht="18" hidden="1" customHeight="1">
      <c r="A67" s="85" t="s">
        <v>38</v>
      </c>
      <c r="B67" s="88">
        <v>144588.66293806522</v>
      </c>
      <c r="C67" s="88">
        <v>42034.63</v>
      </c>
      <c r="D67" s="88">
        <v>21059.59</v>
      </c>
      <c r="E67" s="88">
        <v>777.58</v>
      </c>
      <c r="F67" s="88">
        <v>20975.040000000001</v>
      </c>
      <c r="G67" s="88">
        <v>6952.95</v>
      </c>
      <c r="H67" s="88">
        <v>14022.09</v>
      </c>
      <c r="I67" s="88">
        <v>102554.03293806521</v>
      </c>
      <c r="J67" s="88">
        <v>12829.479590988865</v>
      </c>
      <c r="K67" s="88">
        <v>5413.2502116191772</v>
      </c>
      <c r="L67" s="88">
        <v>89724.553347076348</v>
      </c>
      <c r="M67" s="88">
        <v>52670.971006217856</v>
      </c>
      <c r="N67" s="107">
        <v>37053.582340858484</v>
      </c>
      <c r="O67" s="86">
        <v>33889.069590988867</v>
      </c>
      <c r="P67" s="86">
        <v>6190.8302116191771</v>
      </c>
      <c r="Q67" s="86">
        <v>110699.59334707634</v>
      </c>
      <c r="R67" s="86">
        <v>59623.921006217861</v>
      </c>
      <c r="S67" s="108">
        <v>51075.672340858488</v>
      </c>
    </row>
    <row r="68" spans="1:19" s="92" customFormat="1" ht="18" hidden="1" customHeight="1">
      <c r="A68" s="85" t="s">
        <v>39</v>
      </c>
      <c r="B68" s="88">
        <v>371648.05958457338</v>
      </c>
      <c r="C68" s="88">
        <v>214057.96</v>
      </c>
      <c r="D68" s="88">
        <v>165160.51</v>
      </c>
      <c r="E68" s="88">
        <v>2660.41</v>
      </c>
      <c r="F68" s="88">
        <v>48897.45</v>
      </c>
      <c r="G68" s="88">
        <v>18409.98</v>
      </c>
      <c r="H68" s="88">
        <v>30487.47</v>
      </c>
      <c r="I68" s="88">
        <v>157590.09958457336</v>
      </c>
      <c r="J68" s="88">
        <v>22442.024745200142</v>
      </c>
      <c r="K68" s="88">
        <v>11038.338941034177</v>
      </c>
      <c r="L68" s="88">
        <v>135148.07483937321</v>
      </c>
      <c r="M68" s="88">
        <v>80618.128825195512</v>
      </c>
      <c r="N68" s="107">
        <v>54529.946014177709</v>
      </c>
      <c r="O68" s="109">
        <v>187602.53474520013</v>
      </c>
      <c r="P68" s="109">
        <v>13698.748941034177</v>
      </c>
      <c r="Q68" s="109">
        <v>184045.52483937322</v>
      </c>
      <c r="R68" s="109">
        <v>99028.108825195508</v>
      </c>
      <c r="S68" s="110">
        <v>85017.41601417771</v>
      </c>
    </row>
    <row r="69" spans="1:19" s="15" customFormat="1" ht="18" hidden="1" customHeight="1">
      <c r="A69" s="137" t="s">
        <v>55</v>
      </c>
      <c r="B69" s="143">
        <f>SUM(B66:B68)</f>
        <v>673991.79420168011</v>
      </c>
      <c r="C69" s="143">
        <f t="shared" ref="C69:S69" si="15">SUM(C66:C68)</f>
        <v>289176.18</v>
      </c>
      <c r="D69" s="143">
        <f t="shared" si="15"/>
        <v>200847.34000000003</v>
      </c>
      <c r="E69" s="143">
        <f t="shared" si="15"/>
        <v>5466.26</v>
      </c>
      <c r="F69" s="143">
        <f t="shared" si="15"/>
        <v>88328.84</v>
      </c>
      <c r="G69" s="143">
        <f t="shared" si="15"/>
        <v>30431.89</v>
      </c>
      <c r="H69" s="143">
        <f t="shared" si="15"/>
        <v>57896.95</v>
      </c>
      <c r="I69" s="143">
        <f t="shared" si="15"/>
        <v>384815.61420168012</v>
      </c>
      <c r="J69" s="143">
        <f t="shared" si="15"/>
        <v>52199.636130048704</v>
      </c>
      <c r="K69" s="143">
        <f t="shared" si="15"/>
        <v>23478.393548966898</v>
      </c>
      <c r="L69" s="143">
        <f t="shared" si="15"/>
        <v>332615.9780716314</v>
      </c>
      <c r="M69" s="143">
        <f t="shared" si="15"/>
        <v>195545.23292605963</v>
      </c>
      <c r="N69" s="143">
        <f t="shared" si="15"/>
        <v>137070.74514557183</v>
      </c>
      <c r="O69" s="143">
        <f t="shared" si="15"/>
        <v>253046.97613004869</v>
      </c>
      <c r="P69" s="143">
        <f t="shared" si="15"/>
        <v>28944.653548966897</v>
      </c>
      <c r="Q69" s="143">
        <f t="shared" si="15"/>
        <v>420944.81807163142</v>
      </c>
      <c r="R69" s="143">
        <f t="shared" si="15"/>
        <v>225977.12292605962</v>
      </c>
      <c r="S69" s="101">
        <f t="shared" si="15"/>
        <v>194967.69514557181</v>
      </c>
    </row>
    <row r="70" spans="1:19" s="111" customFormat="1" ht="18" customHeight="1" thickTop="1">
      <c r="A70" s="85" t="s">
        <v>119</v>
      </c>
      <c r="B70" s="88">
        <v>131644.6714515404</v>
      </c>
      <c r="C70" s="88">
        <v>38624.839999999997</v>
      </c>
      <c r="D70" s="88">
        <v>31638.65</v>
      </c>
      <c r="E70" s="88">
        <v>1685.85</v>
      </c>
      <c r="F70" s="88">
        <v>6986.19</v>
      </c>
      <c r="G70" s="88">
        <v>230.37</v>
      </c>
      <c r="H70" s="88">
        <v>6755.82</v>
      </c>
      <c r="I70" s="88">
        <v>93019.831451540405</v>
      </c>
      <c r="J70" s="88">
        <v>19383.32000573953</v>
      </c>
      <c r="K70" s="88">
        <v>11645.51</v>
      </c>
      <c r="L70" s="88">
        <v>73636.51144580089</v>
      </c>
      <c r="M70" s="88">
        <v>53128.268057642199</v>
      </c>
      <c r="N70" s="107">
        <v>20508.243388158688</v>
      </c>
      <c r="O70" s="109">
        <v>51021.970005739524</v>
      </c>
      <c r="P70" s="109">
        <v>13331.36</v>
      </c>
      <c r="Q70" s="109">
        <v>80622.701445800893</v>
      </c>
      <c r="R70" s="109">
        <v>53358.638057642194</v>
      </c>
      <c r="S70" s="110">
        <v>27264.063388158687</v>
      </c>
    </row>
    <row r="71" spans="1:19" s="111" customFormat="1" ht="18" customHeight="1">
      <c r="A71" s="85" t="s">
        <v>120</v>
      </c>
      <c r="B71" s="88">
        <v>125472.05936907389</v>
      </c>
      <c r="C71" s="88">
        <v>40186.050000000003</v>
      </c>
      <c r="D71" s="88">
        <v>24114.53</v>
      </c>
      <c r="E71" s="88">
        <v>666.87</v>
      </c>
      <c r="F71" s="88">
        <v>16071.52</v>
      </c>
      <c r="G71" s="88">
        <v>9563.39</v>
      </c>
      <c r="H71" s="88">
        <v>6508.13</v>
      </c>
      <c r="I71" s="88">
        <v>85286.009369073887</v>
      </c>
      <c r="J71" s="88">
        <v>13619.797208907679</v>
      </c>
      <c r="K71" s="88">
        <v>8993.01</v>
      </c>
      <c r="L71" s="88">
        <v>71666.212160166207</v>
      </c>
      <c r="M71" s="88">
        <v>36896.697260124965</v>
      </c>
      <c r="N71" s="107">
        <v>34769.514900041235</v>
      </c>
      <c r="O71" s="109">
        <v>37734.327208907678</v>
      </c>
      <c r="P71" s="109">
        <v>9659.8799999999992</v>
      </c>
      <c r="Q71" s="109">
        <v>87737.732160166197</v>
      </c>
      <c r="R71" s="109">
        <v>46460.087260124965</v>
      </c>
      <c r="S71" s="110">
        <v>41277.644900041232</v>
      </c>
    </row>
    <row r="72" spans="1:19" s="111" customFormat="1" ht="18" customHeight="1">
      <c r="A72" s="85" t="s">
        <v>121</v>
      </c>
      <c r="B72" s="88">
        <v>156291.21525425569</v>
      </c>
      <c r="C72" s="88">
        <v>51130.48</v>
      </c>
      <c r="D72" s="88">
        <v>38836.730000000003</v>
      </c>
      <c r="E72" s="88">
        <v>6070.59</v>
      </c>
      <c r="F72" s="88">
        <v>12293.75</v>
      </c>
      <c r="G72" s="88">
        <v>713.83</v>
      </c>
      <c r="H72" s="88">
        <v>11579.92</v>
      </c>
      <c r="I72" s="88">
        <v>105160.73525425568</v>
      </c>
      <c r="J72" s="88">
        <v>26976.700197391707</v>
      </c>
      <c r="K72" s="88">
        <v>10514.108425841747</v>
      </c>
      <c r="L72" s="88">
        <v>78184.035056863984</v>
      </c>
      <c r="M72" s="88">
        <v>49225.401925737497</v>
      </c>
      <c r="N72" s="107">
        <v>28958.633131126488</v>
      </c>
      <c r="O72" s="109">
        <v>65813.430197391703</v>
      </c>
      <c r="P72" s="109">
        <v>16584.698425841747</v>
      </c>
      <c r="Q72" s="109">
        <v>90477.785056863984</v>
      </c>
      <c r="R72" s="109">
        <v>49939.231925737491</v>
      </c>
      <c r="S72" s="110">
        <v>40538.553131126486</v>
      </c>
    </row>
    <row r="73" spans="1:19" s="15" customFormat="1" ht="18" customHeight="1">
      <c r="A73" s="137" t="s">
        <v>56</v>
      </c>
      <c r="B73" s="143">
        <f>SUM(B70:B72)</f>
        <v>413407.94607486995</v>
      </c>
      <c r="C73" s="143">
        <f t="shared" ref="C73:S73" si="16">SUM(C70:C72)</f>
        <v>129941.37</v>
      </c>
      <c r="D73" s="143">
        <f t="shared" si="16"/>
        <v>94589.91</v>
      </c>
      <c r="E73" s="143">
        <f t="shared" si="16"/>
        <v>8423.31</v>
      </c>
      <c r="F73" s="143">
        <f t="shared" si="16"/>
        <v>35351.46</v>
      </c>
      <c r="G73" s="143">
        <f t="shared" si="16"/>
        <v>10507.59</v>
      </c>
      <c r="H73" s="143">
        <f t="shared" si="16"/>
        <v>24843.870000000003</v>
      </c>
      <c r="I73" s="143">
        <f t="shared" si="16"/>
        <v>283466.57607486995</v>
      </c>
      <c r="J73" s="143">
        <f t="shared" si="16"/>
        <v>59979.817412038916</v>
      </c>
      <c r="K73" s="143">
        <f t="shared" si="16"/>
        <v>31152.628425841747</v>
      </c>
      <c r="L73" s="143">
        <f t="shared" si="16"/>
        <v>223486.7586628311</v>
      </c>
      <c r="M73" s="143">
        <f t="shared" si="16"/>
        <v>139250.36724350468</v>
      </c>
      <c r="N73" s="143">
        <f t="shared" si="16"/>
        <v>84236.391419326421</v>
      </c>
      <c r="O73" s="143">
        <f t="shared" si="16"/>
        <v>154569.72741203889</v>
      </c>
      <c r="P73" s="143">
        <f t="shared" si="16"/>
        <v>39575.938425841741</v>
      </c>
      <c r="Q73" s="143">
        <f t="shared" si="16"/>
        <v>258838.21866283106</v>
      </c>
      <c r="R73" s="143">
        <f t="shared" si="16"/>
        <v>149757.95724350464</v>
      </c>
      <c r="S73" s="101">
        <f t="shared" si="16"/>
        <v>109080.26141932642</v>
      </c>
    </row>
    <row r="74" spans="1:19" s="111" customFormat="1" ht="18" customHeight="1">
      <c r="A74" s="85" t="s">
        <v>122</v>
      </c>
      <c r="B74" s="88">
        <v>161738.36267995241</v>
      </c>
      <c r="C74" s="88">
        <v>40034</v>
      </c>
      <c r="D74" s="88">
        <v>29149.62</v>
      </c>
      <c r="E74" s="88">
        <v>868.02</v>
      </c>
      <c r="F74" s="88">
        <v>10884.38</v>
      </c>
      <c r="G74" s="88">
        <v>2722.95</v>
      </c>
      <c r="H74" s="88">
        <v>8161.43</v>
      </c>
      <c r="I74" s="88">
        <v>121704.36267995241</v>
      </c>
      <c r="J74" s="88">
        <v>19073.943830693435</v>
      </c>
      <c r="K74" s="88">
        <v>15674.18</v>
      </c>
      <c r="L74" s="88">
        <v>102630.41884925896</v>
      </c>
      <c r="M74" s="88">
        <v>62782.874652078754</v>
      </c>
      <c r="N74" s="107">
        <v>39847.544197180199</v>
      </c>
      <c r="O74" s="109">
        <v>48223.563830693442</v>
      </c>
      <c r="P74" s="109">
        <v>16542.2</v>
      </c>
      <c r="Q74" s="109">
        <v>113514.79884925896</v>
      </c>
      <c r="R74" s="109">
        <v>65505.824652078758</v>
      </c>
      <c r="S74" s="110">
        <v>48008.9741971802</v>
      </c>
    </row>
    <row r="75" spans="1:19" s="111" customFormat="1" ht="18" customHeight="1">
      <c r="A75" s="85" t="s">
        <v>123</v>
      </c>
      <c r="B75" s="88">
        <v>145346.43342812508</v>
      </c>
      <c r="C75" s="88">
        <v>36730.629999999997</v>
      </c>
      <c r="D75" s="88">
        <v>20344.189999999999</v>
      </c>
      <c r="E75" s="88">
        <v>1230.17</v>
      </c>
      <c r="F75" s="88">
        <v>16386.439999999999</v>
      </c>
      <c r="G75" s="88">
        <v>7917.36</v>
      </c>
      <c r="H75" s="88">
        <v>8469.08</v>
      </c>
      <c r="I75" s="88">
        <v>108615.80342812509</v>
      </c>
      <c r="J75" s="88">
        <v>27925.873268540883</v>
      </c>
      <c r="K75" s="88">
        <v>10537.87</v>
      </c>
      <c r="L75" s="88">
        <v>80689.930159584197</v>
      </c>
      <c r="M75" s="88">
        <v>48187.285429934003</v>
      </c>
      <c r="N75" s="107">
        <v>32502.644729650197</v>
      </c>
      <c r="O75" s="109">
        <v>48270.063268540885</v>
      </c>
      <c r="P75" s="109">
        <v>11768.04</v>
      </c>
      <c r="Q75" s="109">
        <v>97076.370159584214</v>
      </c>
      <c r="R75" s="109">
        <v>56104.645429934004</v>
      </c>
      <c r="S75" s="110">
        <v>40971.724729650196</v>
      </c>
    </row>
    <row r="76" spans="1:19" s="111" customFormat="1" ht="18" customHeight="1">
      <c r="A76" s="85" t="s">
        <v>124</v>
      </c>
      <c r="B76" s="88">
        <v>266548.07612312114</v>
      </c>
      <c r="C76" s="88">
        <v>83233.61</v>
      </c>
      <c r="D76" s="88">
        <v>61324.52</v>
      </c>
      <c r="E76" s="88">
        <v>1050.1300000000001</v>
      </c>
      <c r="F76" s="88">
        <v>21909.09</v>
      </c>
      <c r="G76" s="88">
        <v>4161.32</v>
      </c>
      <c r="H76" s="88">
        <v>17747.77</v>
      </c>
      <c r="I76" s="88">
        <v>183314.46612312115</v>
      </c>
      <c r="J76" s="88">
        <v>36770.617569201502</v>
      </c>
      <c r="K76" s="88">
        <v>13713.76</v>
      </c>
      <c r="L76" s="88">
        <v>146543.84855391967</v>
      </c>
      <c r="M76" s="88">
        <v>80274.410186855835</v>
      </c>
      <c r="N76" s="107">
        <v>66269.438367063834</v>
      </c>
      <c r="O76" s="109">
        <v>98095.137569201499</v>
      </c>
      <c r="P76" s="109">
        <v>14763.89</v>
      </c>
      <c r="Q76" s="109">
        <v>168452.93855391967</v>
      </c>
      <c r="R76" s="109">
        <v>84435.730186855828</v>
      </c>
      <c r="S76" s="110">
        <v>84017.208367063839</v>
      </c>
    </row>
    <row r="77" spans="1:19" s="15" customFormat="1" ht="18" customHeight="1">
      <c r="A77" s="137" t="s">
        <v>85</v>
      </c>
      <c r="B77" s="143">
        <f>SUM(B74:B76)</f>
        <v>573632.87223119871</v>
      </c>
      <c r="C77" s="143">
        <f t="shared" ref="C77:S77" si="17">SUM(C74:C76)</f>
        <v>159998.24</v>
      </c>
      <c r="D77" s="143">
        <f t="shared" si="17"/>
        <v>110818.32999999999</v>
      </c>
      <c r="E77" s="143">
        <f t="shared" si="17"/>
        <v>3148.32</v>
      </c>
      <c r="F77" s="143">
        <f t="shared" si="17"/>
        <v>49179.91</v>
      </c>
      <c r="G77" s="143">
        <f t="shared" si="17"/>
        <v>14801.63</v>
      </c>
      <c r="H77" s="143">
        <f t="shared" si="17"/>
        <v>34378.28</v>
      </c>
      <c r="I77" s="143">
        <f t="shared" si="17"/>
        <v>413634.63223119866</v>
      </c>
      <c r="J77" s="143">
        <f t="shared" si="17"/>
        <v>83770.434668435832</v>
      </c>
      <c r="K77" s="143">
        <f t="shared" si="17"/>
        <v>39925.810000000005</v>
      </c>
      <c r="L77" s="143">
        <f t="shared" si="17"/>
        <v>329864.19756276283</v>
      </c>
      <c r="M77" s="143">
        <f t="shared" si="17"/>
        <v>191244.57026886859</v>
      </c>
      <c r="N77" s="143">
        <f t="shared" si="17"/>
        <v>138619.62729389424</v>
      </c>
      <c r="O77" s="143">
        <f t="shared" si="17"/>
        <v>194588.76466843582</v>
      </c>
      <c r="P77" s="143">
        <f t="shared" si="17"/>
        <v>43074.130000000005</v>
      </c>
      <c r="Q77" s="143">
        <f t="shared" si="17"/>
        <v>379044.10756276286</v>
      </c>
      <c r="R77" s="143">
        <f t="shared" si="17"/>
        <v>206046.20026886859</v>
      </c>
      <c r="S77" s="101">
        <f t="shared" si="17"/>
        <v>172997.90729389424</v>
      </c>
    </row>
    <row r="78" spans="1:19" s="111" customFormat="1" ht="18" customHeight="1">
      <c r="A78" s="85" t="s">
        <v>125</v>
      </c>
      <c r="B78" s="88">
        <v>167206.85198960869</v>
      </c>
      <c r="C78" s="88">
        <v>40673.550000000003</v>
      </c>
      <c r="D78" s="88">
        <v>27348.560000000001</v>
      </c>
      <c r="E78" s="88">
        <v>2720.31</v>
      </c>
      <c r="F78" s="88">
        <v>13324.99</v>
      </c>
      <c r="G78" s="88">
        <v>2432.65</v>
      </c>
      <c r="H78" s="88">
        <v>10892.34</v>
      </c>
      <c r="I78" s="88">
        <v>126533.30198960871</v>
      </c>
      <c r="J78" s="88">
        <v>37241.849244470082</v>
      </c>
      <c r="K78" s="88">
        <v>31683.611614741054</v>
      </c>
      <c r="L78" s="88">
        <v>89291.452745138624</v>
      </c>
      <c r="M78" s="88">
        <v>42651.701340085419</v>
      </c>
      <c r="N78" s="107">
        <v>46639.751405053212</v>
      </c>
      <c r="O78" s="109">
        <v>64590.409244470073</v>
      </c>
      <c r="P78" s="109">
        <v>34403.921614741055</v>
      </c>
      <c r="Q78" s="109">
        <v>102616.44274513863</v>
      </c>
      <c r="R78" s="109">
        <v>45084.351340085414</v>
      </c>
      <c r="S78" s="110">
        <v>57532.091405053216</v>
      </c>
    </row>
    <row r="79" spans="1:19" s="111" customFormat="1" ht="18" customHeight="1">
      <c r="A79" s="85" t="s">
        <v>126</v>
      </c>
      <c r="B79" s="88">
        <v>123421.76616612784</v>
      </c>
      <c r="C79" s="88">
        <v>23737.919999999998</v>
      </c>
      <c r="D79" s="88">
        <v>13632.3</v>
      </c>
      <c r="E79" s="88">
        <v>1482.68</v>
      </c>
      <c r="F79" s="88">
        <v>10105.620000000001</v>
      </c>
      <c r="G79" s="88">
        <v>2171.2399999999998</v>
      </c>
      <c r="H79" s="88">
        <v>7934.38</v>
      </c>
      <c r="I79" s="88">
        <v>99683.846166127842</v>
      </c>
      <c r="J79" s="88">
        <v>19213.476225827093</v>
      </c>
      <c r="K79" s="88">
        <v>5171.3048905888954</v>
      </c>
      <c r="L79" s="88">
        <v>80470.369940300749</v>
      </c>
      <c r="M79" s="88">
        <v>40946.978547587569</v>
      </c>
      <c r="N79" s="107">
        <v>39523.391392713187</v>
      </c>
      <c r="O79" s="109">
        <v>32845.776225827096</v>
      </c>
      <c r="P79" s="109">
        <v>6653.9848905888957</v>
      </c>
      <c r="Q79" s="109">
        <v>90575.989940300758</v>
      </c>
      <c r="R79" s="109">
        <v>43118.218547587559</v>
      </c>
      <c r="S79" s="110">
        <v>47457.771392713192</v>
      </c>
    </row>
    <row r="80" spans="1:19" s="111" customFormat="1" ht="18" customHeight="1">
      <c r="A80" s="85" t="s">
        <v>127</v>
      </c>
      <c r="B80" s="88">
        <v>174312.95845524324</v>
      </c>
      <c r="C80" s="88">
        <v>45891.07</v>
      </c>
      <c r="D80" s="88">
        <v>24895.35</v>
      </c>
      <c r="E80" s="88">
        <v>947.92</v>
      </c>
      <c r="F80" s="88">
        <v>20995.72</v>
      </c>
      <c r="G80" s="88">
        <v>11509.52</v>
      </c>
      <c r="H80" s="88">
        <v>9486.2000000000007</v>
      </c>
      <c r="I80" s="88">
        <v>128421.88845524323</v>
      </c>
      <c r="J80" s="88">
        <v>10142.635768859511</v>
      </c>
      <c r="K80" s="88">
        <v>2886.48</v>
      </c>
      <c r="L80" s="88">
        <v>118279.25268638373</v>
      </c>
      <c r="M80" s="88">
        <v>67897.564679164716</v>
      </c>
      <c r="N80" s="107">
        <v>50381.688007219003</v>
      </c>
      <c r="O80" s="109">
        <v>35037.985768859515</v>
      </c>
      <c r="P80" s="109">
        <v>3834.4</v>
      </c>
      <c r="Q80" s="109">
        <v>139274.97268638373</v>
      </c>
      <c r="R80" s="109">
        <v>79407.08467916472</v>
      </c>
      <c r="S80" s="110">
        <v>59867.888007219008</v>
      </c>
    </row>
    <row r="81" spans="1:19" s="111" customFormat="1" ht="18" customHeight="1">
      <c r="A81" s="137" t="s">
        <v>98</v>
      </c>
      <c r="B81" s="143">
        <f>SUM(B78:B80)</f>
        <v>464941.57661097974</v>
      </c>
      <c r="C81" s="143">
        <f t="shared" ref="C81:S81" si="18">SUM(C78:C80)</f>
        <v>110302.54000000001</v>
      </c>
      <c r="D81" s="143">
        <f t="shared" si="18"/>
        <v>65876.209999999992</v>
      </c>
      <c r="E81" s="143">
        <f t="shared" si="18"/>
        <v>5150.91</v>
      </c>
      <c r="F81" s="143">
        <f t="shared" si="18"/>
        <v>44426.33</v>
      </c>
      <c r="G81" s="143">
        <f t="shared" si="18"/>
        <v>16113.41</v>
      </c>
      <c r="H81" s="143">
        <f t="shared" si="18"/>
        <v>28312.920000000002</v>
      </c>
      <c r="I81" s="143">
        <f t="shared" si="18"/>
        <v>354639.03661097982</v>
      </c>
      <c r="J81" s="143">
        <f t="shared" si="18"/>
        <v>66597.961239156692</v>
      </c>
      <c r="K81" s="143">
        <f t="shared" si="18"/>
        <v>39741.396505329954</v>
      </c>
      <c r="L81" s="143">
        <f t="shared" si="18"/>
        <v>288041.0753718231</v>
      </c>
      <c r="M81" s="143">
        <f t="shared" si="18"/>
        <v>151496.2445668377</v>
      </c>
      <c r="N81" s="143">
        <f t="shared" si="18"/>
        <v>136544.83080498539</v>
      </c>
      <c r="O81" s="143">
        <f t="shared" si="18"/>
        <v>132474.17123915668</v>
      </c>
      <c r="P81" s="143">
        <f t="shared" si="18"/>
        <v>44892.306505329951</v>
      </c>
      <c r="Q81" s="143">
        <f t="shared" si="18"/>
        <v>332467.40537182312</v>
      </c>
      <c r="R81" s="143">
        <f t="shared" si="18"/>
        <v>167609.65456683771</v>
      </c>
      <c r="S81" s="101">
        <f t="shared" si="18"/>
        <v>164857.75080498541</v>
      </c>
    </row>
    <row r="82" spans="1:19" s="111" customFormat="1" ht="18" customHeight="1">
      <c r="A82" s="85" t="s">
        <v>128</v>
      </c>
      <c r="B82" s="88">
        <v>169829.2282517417</v>
      </c>
      <c r="C82" s="88">
        <v>46714.96</v>
      </c>
      <c r="D82" s="88">
        <v>23451.33</v>
      </c>
      <c r="E82" s="88">
        <v>973.91</v>
      </c>
      <c r="F82" s="88">
        <v>23263.63</v>
      </c>
      <c r="G82" s="88">
        <v>15028.64</v>
      </c>
      <c r="H82" s="88">
        <v>8234.99</v>
      </c>
      <c r="I82" s="88">
        <v>123114.26825174173</v>
      </c>
      <c r="J82" s="88">
        <v>24349.016432166165</v>
      </c>
      <c r="K82" s="88">
        <v>14161.96</v>
      </c>
      <c r="L82" s="88">
        <v>98765.251819575584</v>
      </c>
      <c r="M82" s="88">
        <v>63940.820462608433</v>
      </c>
      <c r="N82" s="107">
        <v>34824.431356967143</v>
      </c>
      <c r="O82" s="109">
        <v>47800.346432166167</v>
      </c>
      <c r="P82" s="109">
        <v>15135.87</v>
      </c>
      <c r="Q82" s="109">
        <v>122028.88181957557</v>
      </c>
      <c r="R82" s="109">
        <v>78969.460462608433</v>
      </c>
      <c r="S82" s="110">
        <v>43059.421356967148</v>
      </c>
    </row>
    <row r="83" spans="1:19" s="111" customFormat="1" ht="18" customHeight="1">
      <c r="A83" s="85" t="s">
        <v>129</v>
      </c>
      <c r="B83" s="88">
        <v>228010.94330201866</v>
      </c>
      <c r="C83" s="88">
        <v>105161.72</v>
      </c>
      <c r="D83" s="88">
        <v>31623.4</v>
      </c>
      <c r="E83" s="88">
        <v>1897.71</v>
      </c>
      <c r="F83" s="88">
        <v>73538.320000000007</v>
      </c>
      <c r="G83" s="88">
        <v>62469.919999999998</v>
      </c>
      <c r="H83" s="88">
        <v>11068.4</v>
      </c>
      <c r="I83" s="88">
        <v>122849.22330201865</v>
      </c>
      <c r="J83" s="88">
        <v>12059.744117483031</v>
      </c>
      <c r="K83" s="88">
        <v>1430.4884994274194</v>
      </c>
      <c r="L83" s="88">
        <v>110789.47918453562</v>
      </c>
      <c r="M83" s="88">
        <v>70502.385540591524</v>
      </c>
      <c r="N83" s="107">
        <v>40287.093643944107</v>
      </c>
      <c r="O83" s="109">
        <v>43683.144117483032</v>
      </c>
      <c r="P83" s="109">
        <v>3328.1984994274189</v>
      </c>
      <c r="Q83" s="109">
        <v>184327.79918453563</v>
      </c>
      <c r="R83" s="109">
        <v>132972.30554059154</v>
      </c>
      <c r="S83" s="110">
        <v>51355.493643944108</v>
      </c>
    </row>
    <row r="84" spans="1:19" s="111" customFormat="1" ht="18" customHeight="1">
      <c r="A84" s="85" t="s">
        <v>130</v>
      </c>
      <c r="B84" s="88">
        <v>328358.45909462014</v>
      </c>
      <c r="C84" s="88">
        <v>118072.96000000001</v>
      </c>
      <c r="D84" s="88">
        <v>59816.49</v>
      </c>
      <c r="E84" s="88">
        <v>4208.3999999999996</v>
      </c>
      <c r="F84" s="88">
        <v>58256.47</v>
      </c>
      <c r="G84" s="88">
        <v>23661.9</v>
      </c>
      <c r="H84" s="88">
        <v>34594.57</v>
      </c>
      <c r="I84" s="88">
        <v>210285.49909462011</v>
      </c>
      <c r="J84" s="88">
        <v>41815.647970632192</v>
      </c>
      <c r="K84" s="88">
        <v>29325.64</v>
      </c>
      <c r="L84" s="88">
        <v>168469.85112398793</v>
      </c>
      <c r="M84" s="88">
        <v>101972.37756079463</v>
      </c>
      <c r="N84" s="107">
        <v>66497.473563193285</v>
      </c>
      <c r="O84" s="109">
        <v>101632.13797063219</v>
      </c>
      <c r="P84" s="109">
        <v>33534.04</v>
      </c>
      <c r="Q84" s="109">
        <v>226726.32112398793</v>
      </c>
      <c r="R84" s="109">
        <v>125634.27756079464</v>
      </c>
      <c r="S84" s="110">
        <v>101092.04356319329</v>
      </c>
    </row>
    <row r="85" spans="1:19" s="111" customFormat="1" ht="18" customHeight="1">
      <c r="A85" s="155" t="s">
        <v>100</v>
      </c>
      <c r="B85" s="156">
        <f>SUM(B82:B84)</f>
        <v>726198.63064838049</v>
      </c>
      <c r="C85" s="156">
        <f t="shared" ref="C85:S85" si="19">SUM(C82:C84)</f>
        <v>269949.64</v>
      </c>
      <c r="D85" s="156">
        <f t="shared" si="19"/>
        <v>114891.22</v>
      </c>
      <c r="E85" s="156">
        <f t="shared" si="19"/>
        <v>7080.0199999999995</v>
      </c>
      <c r="F85" s="156">
        <f t="shared" si="19"/>
        <v>155058.42000000001</v>
      </c>
      <c r="G85" s="156">
        <f t="shared" si="19"/>
        <v>101160.45999999999</v>
      </c>
      <c r="H85" s="156">
        <f t="shared" si="19"/>
        <v>53897.96</v>
      </c>
      <c r="I85" s="156">
        <f t="shared" si="19"/>
        <v>456248.99064838048</v>
      </c>
      <c r="J85" s="156">
        <f t="shared" si="19"/>
        <v>78224.408520281388</v>
      </c>
      <c r="K85" s="156">
        <f t="shared" si="19"/>
        <v>44918.088499427417</v>
      </c>
      <c r="L85" s="156">
        <f t="shared" si="19"/>
        <v>378024.58212809917</v>
      </c>
      <c r="M85" s="156">
        <f t="shared" si="19"/>
        <v>236415.58356399462</v>
      </c>
      <c r="N85" s="156">
        <f t="shared" si="19"/>
        <v>141608.99856410455</v>
      </c>
      <c r="O85" s="156">
        <f t="shared" si="19"/>
        <v>193115.6285202814</v>
      </c>
      <c r="P85" s="156">
        <f t="shared" si="19"/>
        <v>51998.108499427421</v>
      </c>
      <c r="Q85" s="156">
        <f t="shared" si="19"/>
        <v>533083.00212809909</v>
      </c>
      <c r="R85" s="156">
        <f t="shared" si="19"/>
        <v>337576.04356399458</v>
      </c>
      <c r="S85" s="157">
        <f t="shared" si="19"/>
        <v>195506.95856410454</v>
      </c>
    </row>
    <row r="86" spans="1:19" s="111" customFormat="1" ht="18" customHeight="1">
      <c r="A86" s="85" t="s">
        <v>131</v>
      </c>
      <c r="B86" s="88">
        <v>101678.95898920462</v>
      </c>
      <c r="C86" s="88">
        <v>27407.919999999998</v>
      </c>
      <c r="D86" s="88">
        <v>18271.419999999998</v>
      </c>
      <c r="E86" s="88">
        <v>595.87</v>
      </c>
      <c r="F86" s="88">
        <v>9136.5</v>
      </c>
      <c r="G86" s="88">
        <v>5068.51</v>
      </c>
      <c r="H86" s="88">
        <v>4067.99</v>
      </c>
      <c r="I86" s="88">
        <v>74271.038989204622</v>
      </c>
      <c r="J86" s="88">
        <v>8024.495611169521</v>
      </c>
      <c r="K86" s="88">
        <v>3512.57</v>
      </c>
      <c r="L86" s="88">
        <v>66246.543378035087</v>
      </c>
      <c r="M86" s="88">
        <v>28707.37511345882</v>
      </c>
      <c r="N86" s="107">
        <v>37539.168264576278</v>
      </c>
      <c r="O86" s="109">
        <v>26295.915611169519</v>
      </c>
      <c r="P86" s="109">
        <v>4108.4399999999996</v>
      </c>
      <c r="Q86" s="109">
        <v>75383.043378035087</v>
      </c>
      <c r="R86" s="109">
        <v>33775.885113458819</v>
      </c>
      <c r="S86" s="110">
        <v>41607.158264576276</v>
      </c>
    </row>
    <row r="87" spans="1:19" s="111" customFormat="1" ht="18" customHeight="1">
      <c r="A87" s="85" t="s">
        <v>132</v>
      </c>
      <c r="B87" s="88">
        <v>121316.83825228963</v>
      </c>
      <c r="C87" s="88">
        <v>30452.61</v>
      </c>
      <c r="D87" s="88">
        <v>15780.78</v>
      </c>
      <c r="E87" s="88">
        <v>922.68</v>
      </c>
      <c r="F87" s="88">
        <v>14671.83</v>
      </c>
      <c r="G87" s="88">
        <v>3768.8</v>
      </c>
      <c r="H87" s="88">
        <v>10903.03</v>
      </c>
      <c r="I87" s="88">
        <v>90864.228252289628</v>
      </c>
      <c r="J87" s="88">
        <v>18140.188267524092</v>
      </c>
      <c r="K87" s="88">
        <v>4247.4799999999996</v>
      </c>
      <c r="L87" s="88">
        <v>72724.039984765535</v>
      </c>
      <c r="M87" s="88">
        <v>41277.574492482163</v>
      </c>
      <c r="N87" s="107">
        <v>31446.465492283372</v>
      </c>
      <c r="O87" s="109">
        <v>33920.968267524091</v>
      </c>
      <c r="P87" s="109">
        <v>5170.16</v>
      </c>
      <c r="Q87" s="109">
        <v>87395.869984765537</v>
      </c>
      <c r="R87" s="109">
        <v>45046.374492482159</v>
      </c>
      <c r="S87" s="110">
        <v>42349.495492283364</v>
      </c>
    </row>
    <row r="88" spans="1:19" s="111" customFormat="1" ht="18" customHeight="1">
      <c r="A88" s="85" t="s">
        <v>133</v>
      </c>
      <c r="B88" s="88">
        <v>166508.57437511964</v>
      </c>
      <c r="C88" s="88">
        <v>31631.85</v>
      </c>
      <c r="D88" s="88">
        <v>16102.34</v>
      </c>
      <c r="E88" s="88">
        <v>829.72</v>
      </c>
      <c r="F88" s="88">
        <v>15529.51</v>
      </c>
      <c r="G88" s="88">
        <v>7066.44</v>
      </c>
      <c r="H88" s="88">
        <v>8463.07</v>
      </c>
      <c r="I88" s="88">
        <v>134876.72437511964</v>
      </c>
      <c r="J88" s="88">
        <v>6651.5070941158847</v>
      </c>
      <c r="K88" s="88">
        <v>4648.0200000000004</v>
      </c>
      <c r="L88" s="88">
        <v>128225.21728100376</v>
      </c>
      <c r="M88" s="88">
        <v>74601.40577778923</v>
      </c>
      <c r="N88" s="107">
        <v>53623.811503214529</v>
      </c>
      <c r="O88" s="109">
        <v>22753.847094115885</v>
      </c>
      <c r="P88" s="109">
        <v>5477.74</v>
      </c>
      <c r="Q88" s="109">
        <v>143754.72728100375</v>
      </c>
      <c r="R88" s="109">
        <v>81667.845777789233</v>
      </c>
      <c r="S88" s="110">
        <v>62086.881503214528</v>
      </c>
    </row>
    <row r="89" spans="1:19" s="111" customFormat="1" ht="18" customHeight="1">
      <c r="A89" s="155" t="s">
        <v>111</v>
      </c>
      <c r="B89" s="156">
        <f>SUM(B86:B88)</f>
        <v>389504.37161661388</v>
      </c>
      <c r="C89" s="156">
        <f t="shared" ref="C89:S89" si="20">SUM(C86:C88)</f>
        <v>89492.38</v>
      </c>
      <c r="D89" s="156">
        <f t="shared" si="20"/>
        <v>50154.539999999994</v>
      </c>
      <c r="E89" s="156">
        <f t="shared" si="20"/>
        <v>2348.27</v>
      </c>
      <c r="F89" s="156">
        <f t="shared" si="20"/>
        <v>39337.840000000004</v>
      </c>
      <c r="G89" s="156">
        <f t="shared" si="20"/>
        <v>15903.75</v>
      </c>
      <c r="H89" s="156">
        <f t="shared" si="20"/>
        <v>23434.09</v>
      </c>
      <c r="I89" s="156">
        <f t="shared" si="20"/>
        <v>300011.99161661393</v>
      </c>
      <c r="J89" s="156">
        <f t="shared" si="20"/>
        <v>32816.190972809498</v>
      </c>
      <c r="K89" s="156">
        <f t="shared" si="20"/>
        <v>12408.07</v>
      </c>
      <c r="L89" s="156">
        <f t="shared" si="20"/>
        <v>267195.80064380437</v>
      </c>
      <c r="M89" s="156">
        <f t="shared" si="20"/>
        <v>144586.3553837302</v>
      </c>
      <c r="N89" s="156">
        <f t="shared" si="20"/>
        <v>122609.44526007418</v>
      </c>
      <c r="O89" s="156">
        <f t="shared" si="20"/>
        <v>82970.730972809499</v>
      </c>
      <c r="P89" s="156">
        <f t="shared" si="20"/>
        <v>14756.339999999998</v>
      </c>
      <c r="Q89" s="156">
        <f t="shared" si="20"/>
        <v>306533.64064380433</v>
      </c>
      <c r="R89" s="156">
        <f t="shared" si="20"/>
        <v>160490.1053837302</v>
      </c>
      <c r="S89" s="157">
        <f t="shared" si="20"/>
        <v>146043.53526007416</v>
      </c>
    </row>
    <row r="90" spans="1:19" s="111" customFormat="1" ht="17.25" customHeight="1">
      <c r="A90" s="85" t="s">
        <v>134</v>
      </c>
      <c r="B90" s="88">
        <v>145129.44410447674</v>
      </c>
      <c r="C90" s="88">
        <v>37811.18</v>
      </c>
      <c r="D90" s="88">
        <v>26131.38</v>
      </c>
      <c r="E90" s="88">
        <v>648.29</v>
      </c>
      <c r="F90" s="88">
        <v>11679.8</v>
      </c>
      <c r="G90" s="88">
        <v>2151.16</v>
      </c>
      <c r="H90" s="88">
        <v>9528.64</v>
      </c>
      <c r="I90" s="88">
        <v>107318.26410447678</v>
      </c>
      <c r="J90" s="88">
        <v>7121.7854930050453</v>
      </c>
      <c r="K90" s="88">
        <v>1814.32</v>
      </c>
      <c r="L90" s="88">
        <v>100196.47861147173</v>
      </c>
      <c r="M90" s="88">
        <v>68050.144554349652</v>
      </c>
      <c r="N90" s="107">
        <v>32146.334057122072</v>
      </c>
      <c r="O90" s="109">
        <v>33253.165493005043</v>
      </c>
      <c r="P90" s="109">
        <v>2462.61</v>
      </c>
      <c r="Q90" s="109">
        <v>111876.27861147173</v>
      </c>
      <c r="R90" s="109">
        <v>70201.304554349656</v>
      </c>
      <c r="S90" s="110">
        <v>41674.974057122075</v>
      </c>
    </row>
    <row r="91" spans="1:19" s="111" customFormat="1" ht="17.25" customHeight="1">
      <c r="A91" s="85" t="s">
        <v>135</v>
      </c>
      <c r="B91" s="88">
        <v>149484.25208567758</v>
      </c>
      <c r="C91" s="88">
        <v>31174.959999999999</v>
      </c>
      <c r="D91" s="88">
        <v>12543.77</v>
      </c>
      <c r="E91" s="88">
        <v>442.18</v>
      </c>
      <c r="F91" s="88">
        <v>18631.189999999999</v>
      </c>
      <c r="G91" s="88">
        <v>9340.3700000000008</v>
      </c>
      <c r="H91" s="88">
        <v>9290.82</v>
      </c>
      <c r="I91" s="88">
        <v>118309.29208567759</v>
      </c>
      <c r="J91" s="88">
        <v>8687.5692779576693</v>
      </c>
      <c r="K91" s="88">
        <v>5212.5835181084403</v>
      </c>
      <c r="L91" s="88">
        <v>109621.72280771993</v>
      </c>
      <c r="M91" s="88">
        <v>87295.922138781927</v>
      </c>
      <c r="N91" s="107">
        <v>22325.800668938002</v>
      </c>
      <c r="O91" s="109">
        <v>21231.339277957668</v>
      </c>
      <c r="P91" s="109">
        <v>5654.7635181084406</v>
      </c>
      <c r="Q91" s="109">
        <v>128252.91280771993</v>
      </c>
      <c r="R91" s="109">
        <v>96636.292138781922</v>
      </c>
      <c r="S91" s="110">
        <v>31616.620668938001</v>
      </c>
    </row>
    <row r="92" spans="1:19" s="111" customFormat="1" ht="17.25" customHeight="1">
      <c r="A92" s="85" t="s">
        <v>136</v>
      </c>
      <c r="B92" s="88">
        <v>238649.9516445472</v>
      </c>
      <c r="C92" s="88">
        <v>66662.87</v>
      </c>
      <c r="D92" s="88">
        <v>43363.03</v>
      </c>
      <c r="E92" s="88">
        <v>1148.72</v>
      </c>
      <c r="F92" s="88">
        <v>23299.84</v>
      </c>
      <c r="G92" s="88">
        <v>10639.81</v>
      </c>
      <c r="H92" s="88">
        <v>12660.03</v>
      </c>
      <c r="I92" s="88">
        <v>171987.0816445472</v>
      </c>
      <c r="J92" s="88">
        <v>11133.605366418162</v>
      </c>
      <c r="K92" s="88">
        <v>4021.07</v>
      </c>
      <c r="L92" s="88">
        <v>160853.47627812906</v>
      </c>
      <c r="M92" s="88">
        <v>72802.780367914296</v>
      </c>
      <c r="N92" s="107">
        <v>88050.695910214767</v>
      </c>
      <c r="O92" s="109">
        <v>54496.635366418159</v>
      </c>
      <c r="P92" s="109">
        <v>5169.79</v>
      </c>
      <c r="Q92" s="109">
        <v>184153.31627812906</v>
      </c>
      <c r="R92" s="109">
        <v>83442.590367914294</v>
      </c>
      <c r="S92" s="110">
        <v>100710.72591021477</v>
      </c>
    </row>
    <row r="93" spans="1:19" s="111" customFormat="1" ht="18" customHeight="1">
      <c r="A93" s="155" t="s">
        <v>110</v>
      </c>
      <c r="B93" s="156">
        <f t="shared" ref="B93:S93" si="21">SUM(B90:B92)</f>
        <v>533263.64783470146</v>
      </c>
      <c r="C93" s="156">
        <f t="shared" si="21"/>
        <v>135649.01</v>
      </c>
      <c r="D93" s="156">
        <f t="shared" si="21"/>
        <v>82038.179999999993</v>
      </c>
      <c r="E93" s="156">
        <f t="shared" si="21"/>
        <v>2239.19</v>
      </c>
      <c r="F93" s="156">
        <f t="shared" si="21"/>
        <v>53610.83</v>
      </c>
      <c r="G93" s="156">
        <f t="shared" si="21"/>
        <v>22131.34</v>
      </c>
      <c r="H93" s="156">
        <f t="shared" si="21"/>
        <v>31479.489999999998</v>
      </c>
      <c r="I93" s="156">
        <f t="shared" si="21"/>
        <v>397614.63783470157</v>
      </c>
      <c r="J93" s="156">
        <f t="shared" si="21"/>
        <v>26942.960137380876</v>
      </c>
      <c r="K93" s="156">
        <f t="shared" si="21"/>
        <v>11047.97351810844</v>
      </c>
      <c r="L93" s="156">
        <f t="shared" si="21"/>
        <v>370671.6776973207</v>
      </c>
      <c r="M93" s="156">
        <f t="shared" si="21"/>
        <v>228148.84706104588</v>
      </c>
      <c r="N93" s="156">
        <f t="shared" si="21"/>
        <v>142522.83063627483</v>
      </c>
      <c r="O93" s="156">
        <f t="shared" si="21"/>
        <v>108981.14013738086</v>
      </c>
      <c r="P93" s="156">
        <f t="shared" si="21"/>
        <v>13287.163518108442</v>
      </c>
      <c r="Q93" s="156">
        <f t="shared" si="21"/>
        <v>424282.50769732072</v>
      </c>
      <c r="R93" s="156">
        <f t="shared" si="21"/>
        <v>250280.18706104587</v>
      </c>
      <c r="S93" s="157">
        <f t="shared" si="21"/>
        <v>174002.32063627485</v>
      </c>
    </row>
    <row r="94" spans="1:19" s="111" customFormat="1" ht="17.25" customHeight="1">
      <c r="A94" s="85" t="s">
        <v>137</v>
      </c>
      <c r="B94" s="88">
        <v>228256.94086587147</v>
      </c>
      <c r="C94" s="88">
        <v>53020.66</v>
      </c>
      <c r="D94" s="88">
        <v>17206.53</v>
      </c>
      <c r="E94" s="88">
        <v>359.32</v>
      </c>
      <c r="F94" s="88">
        <v>35814.129999999997</v>
      </c>
      <c r="G94" s="88">
        <v>28695.37</v>
      </c>
      <c r="H94" s="88">
        <v>7118.76</v>
      </c>
      <c r="I94" s="88">
        <v>175236.28086587146</v>
      </c>
      <c r="J94" s="88">
        <v>58522.936780354794</v>
      </c>
      <c r="K94" s="88">
        <v>22066.33</v>
      </c>
      <c r="L94" s="88">
        <v>116713.34408551667</v>
      </c>
      <c r="M94" s="88">
        <v>68072.474827406215</v>
      </c>
      <c r="N94" s="107">
        <v>48640.869258110448</v>
      </c>
      <c r="O94" s="109">
        <v>75729.466780354793</v>
      </c>
      <c r="P94" s="109">
        <v>22425.65</v>
      </c>
      <c r="Q94" s="109">
        <v>152527.47408551667</v>
      </c>
      <c r="R94" s="109">
        <v>96767.844827406225</v>
      </c>
      <c r="S94" s="110">
        <v>55759.62925811045</v>
      </c>
    </row>
    <row r="95" spans="1:19" s="111" customFormat="1" ht="17.25" customHeight="1">
      <c r="A95" s="85" t="s">
        <v>138</v>
      </c>
      <c r="B95" s="88">
        <v>170946.27652687544</v>
      </c>
      <c r="C95" s="88">
        <v>44081.37</v>
      </c>
      <c r="D95" s="88">
        <v>28944.82</v>
      </c>
      <c r="E95" s="88">
        <v>6224.68</v>
      </c>
      <c r="F95" s="88">
        <v>15136.55</v>
      </c>
      <c r="G95" s="88">
        <v>7070.13</v>
      </c>
      <c r="H95" s="88">
        <v>8066.42</v>
      </c>
      <c r="I95" s="88">
        <v>126864.90652687548</v>
      </c>
      <c r="J95" s="88">
        <v>13755.007822480924</v>
      </c>
      <c r="K95" s="88">
        <v>2764.59</v>
      </c>
      <c r="L95" s="88">
        <v>113109.89870439455</v>
      </c>
      <c r="M95" s="88">
        <v>74576.69712488864</v>
      </c>
      <c r="N95" s="107">
        <v>38533.201579505905</v>
      </c>
      <c r="O95" s="109">
        <v>42699.827822480926</v>
      </c>
      <c r="P95" s="109">
        <v>8989.27</v>
      </c>
      <c r="Q95" s="109">
        <v>128246.44870439456</v>
      </c>
      <c r="R95" s="109">
        <v>81646.827124888645</v>
      </c>
      <c r="S95" s="110">
        <v>46599.621579505911</v>
      </c>
    </row>
    <row r="96" spans="1:19" s="161" customFormat="1" ht="17.25" customHeight="1">
      <c r="A96" s="162" t="s">
        <v>139</v>
      </c>
      <c r="B96" s="88">
        <v>164623.56058996342</v>
      </c>
      <c r="C96" s="88">
        <v>47624.05</v>
      </c>
      <c r="D96" s="88">
        <v>17753.919999999998</v>
      </c>
      <c r="E96" s="88">
        <v>1398.88</v>
      </c>
      <c r="F96" s="88">
        <v>29870.13</v>
      </c>
      <c r="G96" s="88">
        <v>25110.83</v>
      </c>
      <c r="H96" s="88">
        <v>4759.3</v>
      </c>
      <c r="I96" s="88">
        <v>116999.51058996342</v>
      </c>
      <c r="J96" s="88">
        <v>16475.557611159045</v>
      </c>
      <c r="K96" s="88">
        <v>11997.77</v>
      </c>
      <c r="L96" s="88">
        <v>100523.95297880437</v>
      </c>
      <c r="M96" s="88">
        <v>62002.126341571471</v>
      </c>
      <c r="N96" s="107">
        <v>38521.826637232894</v>
      </c>
      <c r="O96" s="109">
        <v>34229.477611159047</v>
      </c>
      <c r="P96" s="109">
        <v>13396.65</v>
      </c>
      <c r="Q96" s="109">
        <v>130394.08297880438</v>
      </c>
      <c r="R96" s="109">
        <v>87112.956341571466</v>
      </c>
      <c r="S96" s="110">
        <v>43281.126637232897</v>
      </c>
    </row>
    <row r="97" spans="1:19" s="164" customFormat="1" ht="17.25" customHeight="1">
      <c r="A97" s="155" t="s">
        <v>115</v>
      </c>
      <c r="B97" s="156">
        <f>SUM(B94:B96)</f>
        <v>563826.7779827104</v>
      </c>
      <c r="C97" s="156">
        <f t="shared" ref="C97:S97" si="22">SUM(C94:C96)</f>
        <v>144726.08000000002</v>
      </c>
      <c r="D97" s="156">
        <f t="shared" si="22"/>
        <v>63905.27</v>
      </c>
      <c r="E97" s="156">
        <f t="shared" si="22"/>
        <v>7982.88</v>
      </c>
      <c r="F97" s="156">
        <f t="shared" si="22"/>
        <v>80820.81</v>
      </c>
      <c r="G97" s="156">
        <f t="shared" si="22"/>
        <v>60876.33</v>
      </c>
      <c r="H97" s="156">
        <f t="shared" si="22"/>
        <v>19944.48</v>
      </c>
      <c r="I97" s="156">
        <f t="shared" si="22"/>
        <v>419100.69798271032</v>
      </c>
      <c r="J97" s="156">
        <f t="shared" si="22"/>
        <v>88753.502213994769</v>
      </c>
      <c r="K97" s="156">
        <f t="shared" si="22"/>
        <v>36828.69</v>
      </c>
      <c r="L97" s="156">
        <f t="shared" si="22"/>
        <v>330347.19576871558</v>
      </c>
      <c r="M97" s="156">
        <f t="shared" si="22"/>
        <v>204651.29829386633</v>
      </c>
      <c r="N97" s="156">
        <f t="shared" si="22"/>
        <v>125695.89747484925</v>
      </c>
      <c r="O97" s="156">
        <f t="shared" si="22"/>
        <v>152658.77221399476</v>
      </c>
      <c r="P97" s="156">
        <f t="shared" si="22"/>
        <v>44811.57</v>
      </c>
      <c r="Q97" s="156">
        <f t="shared" si="22"/>
        <v>411168.00576871558</v>
      </c>
      <c r="R97" s="156">
        <f t="shared" si="22"/>
        <v>265527.62829386635</v>
      </c>
      <c r="S97" s="157">
        <f t="shared" si="22"/>
        <v>145640.37747484926</v>
      </c>
    </row>
    <row r="98" spans="1:19" s="161" customFormat="1" ht="17.25" customHeight="1">
      <c r="A98" s="162" t="s">
        <v>116</v>
      </c>
      <c r="B98" s="88">
        <v>108073.24009273315</v>
      </c>
      <c r="C98" s="88">
        <v>33831.269999999997</v>
      </c>
      <c r="D98" s="88">
        <v>25376.19</v>
      </c>
      <c r="E98" s="88">
        <v>727.7</v>
      </c>
      <c r="F98" s="88">
        <v>8455.08</v>
      </c>
      <c r="G98" s="88">
        <v>3131.93</v>
      </c>
      <c r="H98" s="88">
        <v>5323.15</v>
      </c>
      <c r="I98" s="88">
        <v>74241.970092733143</v>
      </c>
      <c r="J98" s="88">
        <v>11896.366198838847</v>
      </c>
      <c r="K98" s="88">
        <v>8060.64</v>
      </c>
      <c r="L98" s="88">
        <v>62345.603893894302</v>
      </c>
      <c r="M98" s="88">
        <v>30288.883640527398</v>
      </c>
      <c r="N98" s="107">
        <v>32056.720253366904</v>
      </c>
      <c r="O98" s="169">
        <v>37272.556198838844</v>
      </c>
      <c r="P98" s="169">
        <v>8788.34</v>
      </c>
      <c r="Q98" s="169">
        <v>70800.683893894296</v>
      </c>
      <c r="R98" s="169">
        <v>33420.813640527398</v>
      </c>
      <c r="S98" s="170">
        <v>37379.870253366906</v>
      </c>
    </row>
    <row r="99" spans="1:19" s="161" customFormat="1" ht="17.25" customHeight="1">
      <c r="A99" s="162" t="s">
        <v>117</v>
      </c>
      <c r="B99" s="88">
        <v>236789.44458083657</v>
      </c>
      <c r="C99" s="88">
        <v>77094.039999999994</v>
      </c>
      <c r="D99" s="88">
        <v>32657.41</v>
      </c>
      <c r="E99" s="88">
        <v>643.79999999999995</v>
      </c>
      <c r="F99" s="88">
        <v>44436.63</v>
      </c>
      <c r="G99" s="88">
        <v>15983.22</v>
      </c>
      <c r="H99" s="88">
        <v>28453.41</v>
      </c>
      <c r="I99" s="88">
        <v>159695.40458083656</v>
      </c>
      <c r="J99" s="88">
        <v>7972.4235013858943</v>
      </c>
      <c r="K99" s="88">
        <v>3540.62</v>
      </c>
      <c r="L99" s="88">
        <v>151722.98107945066</v>
      </c>
      <c r="M99" s="88">
        <v>112073.7960180512</v>
      </c>
      <c r="N99" s="107">
        <v>39649.185061399468</v>
      </c>
      <c r="O99" s="169">
        <v>40629.833501385896</v>
      </c>
      <c r="P99" s="169">
        <v>4184.42</v>
      </c>
      <c r="Q99" s="169">
        <v>196159.61107945067</v>
      </c>
      <c r="R99" s="169">
        <v>128057.0160180512</v>
      </c>
      <c r="S99" s="170">
        <v>68102.595061399465</v>
      </c>
    </row>
    <row r="100" spans="1:19" s="161" customFormat="1" ht="17.25" customHeight="1">
      <c r="A100" s="162" t="s">
        <v>140</v>
      </c>
      <c r="B100" s="88">
        <v>379810.74340785638</v>
      </c>
      <c r="C100" s="88">
        <v>172035.42</v>
      </c>
      <c r="D100" s="88">
        <v>74604.05</v>
      </c>
      <c r="E100" s="88">
        <v>2685.28</v>
      </c>
      <c r="F100" s="88">
        <v>97431.37</v>
      </c>
      <c r="G100" s="88">
        <v>69920.899999999994</v>
      </c>
      <c r="H100" s="88">
        <v>27510.47</v>
      </c>
      <c r="I100" s="88">
        <v>207775.32340785637</v>
      </c>
      <c r="J100" s="88">
        <v>34741.397132173981</v>
      </c>
      <c r="K100" s="88">
        <v>5736.88</v>
      </c>
      <c r="L100" s="88">
        <v>173033.9262756824</v>
      </c>
      <c r="M100" s="88">
        <v>114704.94246603863</v>
      </c>
      <c r="N100" s="107">
        <v>58328.98380964376</v>
      </c>
      <c r="O100" s="169">
        <v>109345.44713217398</v>
      </c>
      <c r="P100" s="169">
        <v>8422.16</v>
      </c>
      <c r="Q100" s="169">
        <v>270465.2962756824</v>
      </c>
      <c r="R100" s="169">
        <v>184625.84246603865</v>
      </c>
      <c r="S100" s="170">
        <v>85839.453809643761</v>
      </c>
    </row>
    <row r="101" spans="1:19" s="164" customFormat="1" ht="17.25" customHeight="1">
      <c r="A101" s="155" t="s">
        <v>142</v>
      </c>
      <c r="B101" s="156">
        <f>SUM(B98:B100)</f>
        <v>724673.42808142607</v>
      </c>
      <c r="C101" s="156">
        <f t="shared" ref="C101:S101" si="23">SUM(C98:C100)</f>
        <v>282960.73</v>
      </c>
      <c r="D101" s="156">
        <f t="shared" si="23"/>
        <v>132637.65</v>
      </c>
      <c r="E101" s="156">
        <f t="shared" si="23"/>
        <v>4056.78</v>
      </c>
      <c r="F101" s="156">
        <f t="shared" si="23"/>
        <v>150323.07999999999</v>
      </c>
      <c r="G101" s="156">
        <f t="shared" si="23"/>
        <v>89036.049999999988</v>
      </c>
      <c r="H101" s="156">
        <f t="shared" si="23"/>
        <v>61287.03</v>
      </c>
      <c r="I101" s="156">
        <f t="shared" si="23"/>
        <v>441712.69808142609</v>
      </c>
      <c r="J101" s="156">
        <f t="shared" si="23"/>
        <v>54610.186832398722</v>
      </c>
      <c r="K101" s="156">
        <f t="shared" si="23"/>
        <v>17338.14</v>
      </c>
      <c r="L101" s="156">
        <f t="shared" si="23"/>
        <v>387102.51124902733</v>
      </c>
      <c r="M101" s="156">
        <f t="shared" si="23"/>
        <v>257067.62212461722</v>
      </c>
      <c r="N101" s="156">
        <f t="shared" si="23"/>
        <v>130034.88912441013</v>
      </c>
      <c r="O101" s="156">
        <f t="shared" si="23"/>
        <v>187247.83683239872</v>
      </c>
      <c r="P101" s="156">
        <f t="shared" si="23"/>
        <v>21394.92</v>
      </c>
      <c r="Q101" s="156">
        <f t="shared" si="23"/>
        <v>537425.59124902729</v>
      </c>
      <c r="R101" s="156">
        <f t="shared" si="23"/>
        <v>346103.67212461727</v>
      </c>
      <c r="S101" s="157">
        <f t="shared" si="23"/>
        <v>191321.91912441014</v>
      </c>
    </row>
    <row r="102" spans="1:19" s="161" customFormat="1" ht="17.25" customHeight="1">
      <c r="A102" s="162" t="s">
        <v>144</v>
      </c>
      <c r="B102" s="88">
        <v>147313.51168319437</v>
      </c>
      <c r="C102" s="88">
        <v>48376.94</v>
      </c>
      <c r="D102" s="88">
        <v>41278.550000000003</v>
      </c>
      <c r="E102" s="88">
        <v>1086.03</v>
      </c>
      <c r="F102" s="88">
        <v>7098.39</v>
      </c>
      <c r="G102" s="88">
        <v>1677.34</v>
      </c>
      <c r="H102" s="88">
        <v>5421.05</v>
      </c>
      <c r="I102" s="88">
        <v>98936.571683194372</v>
      </c>
      <c r="J102" s="88">
        <v>11732.135816652477</v>
      </c>
      <c r="K102" s="88">
        <v>8516.7900000000009</v>
      </c>
      <c r="L102" s="88">
        <v>87204.435866541899</v>
      </c>
      <c r="M102" s="88">
        <v>65417.875347044042</v>
      </c>
      <c r="N102" s="107">
        <v>21786.560519497856</v>
      </c>
      <c r="O102" s="169">
        <v>53010.685816652476</v>
      </c>
      <c r="P102" s="169">
        <v>9602.82</v>
      </c>
      <c r="Q102" s="169">
        <v>94302.825866541898</v>
      </c>
      <c r="R102" s="169">
        <v>67095.215347044039</v>
      </c>
      <c r="S102" s="170">
        <v>27207.610519497855</v>
      </c>
    </row>
    <row r="103" spans="1:19" s="161" customFormat="1" ht="17.25" customHeight="1">
      <c r="A103" s="162" t="s">
        <v>145</v>
      </c>
      <c r="B103" s="88">
        <v>140467.37926528367</v>
      </c>
      <c r="C103" s="88">
        <v>28744.240000000002</v>
      </c>
      <c r="D103" s="88">
        <v>20139.71</v>
      </c>
      <c r="E103" s="88">
        <v>802.65</v>
      </c>
      <c r="F103" s="88">
        <v>8604.5300000000007</v>
      </c>
      <c r="G103" s="88">
        <v>3893.07</v>
      </c>
      <c r="H103" s="88">
        <v>4711.46</v>
      </c>
      <c r="I103" s="88">
        <v>111723.13926528368</v>
      </c>
      <c r="J103" s="88">
        <v>7361.3819769426109</v>
      </c>
      <c r="K103" s="88">
        <v>2798.85</v>
      </c>
      <c r="L103" s="88">
        <v>104361.75728834108</v>
      </c>
      <c r="M103" s="88">
        <v>79742.435819765582</v>
      </c>
      <c r="N103" s="107">
        <v>24619.32146857549</v>
      </c>
      <c r="O103" s="169">
        <v>27501.091976942611</v>
      </c>
      <c r="P103" s="169">
        <v>3601.5</v>
      </c>
      <c r="Q103" s="169">
        <v>112966.28728834107</v>
      </c>
      <c r="R103" s="169">
        <v>83635.505819765574</v>
      </c>
      <c r="S103" s="170">
        <v>29330.781468575489</v>
      </c>
    </row>
    <row r="104" spans="1:19" s="161" customFormat="1" ht="17.25" customHeight="1">
      <c r="A104" s="162" t="s">
        <v>147</v>
      </c>
      <c r="B104" s="88">
        <v>219937.41508707573</v>
      </c>
      <c r="C104" s="88">
        <v>53239</v>
      </c>
      <c r="D104" s="88">
        <v>32317.13</v>
      </c>
      <c r="E104" s="88">
        <v>312.77</v>
      </c>
      <c r="F104" s="88">
        <v>20921.87</v>
      </c>
      <c r="G104" s="88">
        <v>9366.25</v>
      </c>
      <c r="H104" s="88">
        <v>11555.62</v>
      </c>
      <c r="I104" s="88">
        <v>166698.41508707573</v>
      </c>
      <c r="J104" s="88">
        <v>23779.227569334736</v>
      </c>
      <c r="K104" s="88">
        <v>20130.238466318857</v>
      </c>
      <c r="L104" s="88">
        <v>142919.187517741</v>
      </c>
      <c r="M104" s="88">
        <v>80185.7857359216</v>
      </c>
      <c r="N104" s="107">
        <v>62733.401781819397</v>
      </c>
      <c r="O104" s="169">
        <v>56096.35756933473</v>
      </c>
      <c r="P104" s="169">
        <v>20443.008466318857</v>
      </c>
      <c r="Q104" s="169">
        <v>163841.05751774099</v>
      </c>
      <c r="R104" s="169">
        <v>89552.0357359216</v>
      </c>
      <c r="S104" s="170">
        <v>74289.021781819392</v>
      </c>
    </row>
    <row r="105" spans="1:19" s="15" customFormat="1" ht="18" customHeight="1">
      <c r="A105" s="155" t="s">
        <v>154</v>
      </c>
      <c r="B105" s="156">
        <f>SUM(B102:B104)</f>
        <v>507718.30603555375</v>
      </c>
      <c r="C105" s="156">
        <f t="shared" ref="C105:S105" si="24">SUM(C102:C104)</f>
        <v>130360.18000000001</v>
      </c>
      <c r="D105" s="156">
        <f t="shared" si="24"/>
        <v>93735.39</v>
      </c>
      <c r="E105" s="156">
        <f t="shared" si="24"/>
        <v>2201.4499999999998</v>
      </c>
      <c r="F105" s="156">
        <f t="shared" si="24"/>
        <v>36624.79</v>
      </c>
      <c r="G105" s="156">
        <f t="shared" si="24"/>
        <v>14936.66</v>
      </c>
      <c r="H105" s="156">
        <f t="shared" si="24"/>
        <v>21688.13</v>
      </c>
      <c r="I105" s="156">
        <f t="shared" si="24"/>
        <v>377358.12603555375</v>
      </c>
      <c r="J105" s="156">
        <f t="shared" si="24"/>
        <v>42872.745362929825</v>
      </c>
      <c r="K105" s="156">
        <f t="shared" si="24"/>
        <v>31445.878466318856</v>
      </c>
      <c r="L105" s="156">
        <f t="shared" si="24"/>
        <v>334485.38067262399</v>
      </c>
      <c r="M105" s="156">
        <f t="shared" si="24"/>
        <v>225346.09690273122</v>
      </c>
      <c r="N105" s="156">
        <f t="shared" si="24"/>
        <v>109139.28376989275</v>
      </c>
      <c r="O105" s="156">
        <f t="shared" si="24"/>
        <v>136608.13536292981</v>
      </c>
      <c r="P105" s="156">
        <f t="shared" si="24"/>
        <v>33647.328466318853</v>
      </c>
      <c r="Q105" s="156">
        <f t="shared" si="24"/>
        <v>371110.17067262396</v>
      </c>
      <c r="R105" s="156">
        <f t="shared" si="24"/>
        <v>240282.7569027312</v>
      </c>
      <c r="S105" s="157">
        <f t="shared" si="24"/>
        <v>130827.41376989274</v>
      </c>
    </row>
    <row r="106" spans="1:19" s="15" customFormat="1" ht="18" customHeight="1">
      <c r="A106" s="70" t="s">
        <v>54</v>
      </c>
      <c r="B106" s="71">
        <f>(B105-B101)/B101*100</f>
        <v>-29.938329961988714</v>
      </c>
      <c r="C106" s="71">
        <f t="shared" ref="C106:S106" si="25">(C105-C101)/C101*100</f>
        <v>-53.929939324089247</v>
      </c>
      <c r="D106" s="71">
        <f t="shared" si="25"/>
        <v>-29.329726514304195</v>
      </c>
      <c r="E106" s="71">
        <f t="shared" si="25"/>
        <v>-45.734055088025485</v>
      </c>
      <c r="F106" s="71">
        <f t="shared" si="25"/>
        <v>-75.635950247959244</v>
      </c>
      <c r="G106" s="71">
        <f t="shared" si="25"/>
        <v>-83.224031164904545</v>
      </c>
      <c r="H106" s="71">
        <f t="shared" si="25"/>
        <v>-64.612202614484659</v>
      </c>
      <c r="I106" s="71">
        <f t="shared" si="25"/>
        <v>-14.569328055406979</v>
      </c>
      <c r="J106" s="71">
        <f t="shared" si="25"/>
        <v>-21.49313553072372</v>
      </c>
      <c r="K106" s="71">
        <f t="shared" si="25"/>
        <v>81.368234806725852</v>
      </c>
      <c r="L106" s="71">
        <f t="shared" si="25"/>
        <v>-13.592557280661547</v>
      </c>
      <c r="M106" s="71">
        <f t="shared" si="25"/>
        <v>-12.339759071840067</v>
      </c>
      <c r="N106" s="71">
        <f t="shared" si="25"/>
        <v>-16.069229954528303</v>
      </c>
      <c r="O106" s="71">
        <f t="shared" si="25"/>
        <v>-27.044211738902678</v>
      </c>
      <c r="P106" s="71">
        <f t="shared" si="25"/>
        <v>57.267839591449075</v>
      </c>
      <c r="Q106" s="71">
        <f t="shared" si="25"/>
        <v>-30.946687929369116</v>
      </c>
      <c r="R106" s="71">
        <f t="shared" si="25"/>
        <v>-30.574918368327637</v>
      </c>
      <c r="S106" s="94">
        <f t="shared" si="25"/>
        <v>-31.619223574262751</v>
      </c>
    </row>
    <row r="107" spans="1:19" s="16" customFormat="1" ht="18" customHeight="1">
      <c r="A107" s="24" t="s">
        <v>155</v>
      </c>
      <c r="B107" s="83">
        <f>(B105-B89)/B89*100</f>
        <v>30.349835081003128</v>
      </c>
      <c r="C107" s="83">
        <f t="shared" ref="C107:S107" si="26">(C105-C89)/C89*100</f>
        <v>45.666234376602794</v>
      </c>
      <c r="D107" s="83">
        <f t="shared" si="26"/>
        <v>86.893130711596626</v>
      </c>
      <c r="E107" s="83">
        <f t="shared" si="26"/>
        <v>-6.2522623037385037</v>
      </c>
      <c r="F107" s="83">
        <f t="shared" si="26"/>
        <v>-6.8967945367615577</v>
      </c>
      <c r="G107" s="83">
        <f t="shared" si="26"/>
        <v>-6.0808928711781816</v>
      </c>
      <c r="H107" s="83">
        <f t="shared" si="26"/>
        <v>-7.4505133333532436</v>
      </c>
      <c r="I107" s="83">
        <f t="shared" si="26"/>
        <v>25.781014286182479</v>
      </c>
      <c r="J107" s="83">
        <f t="shared" si="26"/>
        <v>30.645099543858954</v>
      </c>
      <c r="K107" s="83">
        <f t="shared" si="26"/>
        <v>153.43085964472201</v>
      </c>
      <c r="L107" s="83">
        <f t="shared" si="26"/>
        <v>25.183621848354786</v>
      </c>
      <c r="M107" s="83">
        <f t="shared" si="26"/>
        <v>55.855714257867405</v>
      </c>
      <c r="N107" s="83">
        <f t="shared" si="26"/>
        <v>-10.986234756718027</v>
      </c>
      <c r="O107" s="83">
        <f t="shared" si="26"/>
        <v>64.646175538332827</v>
      </c>
      <c r="P107" s="83">
        <f t="shared" si="26"/>
        <v>128.01947140225056</v>
      </c>
      <c r="Q107" s="83">
        <f t="shared" si="26"/>
        <v>21.066702464757633</v>
      </c>
      <c r="R107" s="83">
        <f t="shared" si="26"/>
        <v>49.718112732381584</v>
      </c>
      <c r="S107" s="95">
        <f t="shared" si="26"/>
        <v>-10.418894244845944</v>
      </c>
    </row>
    <row r="108" spans="1:19" s="15" customFormat="1" ht="18" customHeight="1" thickBot="1">
      <c r="A108" s="25" t="s">
        <v>118</v>
      </c>
      <c r="B108" s="84">
        <f>(B105-B73)/B73*100</f>
        <v>22.812904506582413</v>
      </c>
      <c r="C108" s="84">
        <f t="shared" ref="C108:S108" si="27">(C105-C73)/C73*100</f>
        <v>0.32230689887293956</v>
      </c>
      <c r="D108" s="84">
        <f t="shared" si="27"/>
        <v>-0.90339445296015608</v>
      </c>
      <c r="E108" s="84">
        <f t="shared" si="27"/>
        <v>-73.864787120502513</v>
      </c>
      <c r="F108" s="84">
        <f t="shared" si="27"/>
        <v>3.6019162999208572</v>
      </c>
      <c r="G108" s="84">
        <f t="shared" si="27"/>
        <v>42.151149787915209</v>
      </c>
      <c r="H108" s="84">
        <f t="shared" si="27"/>
        <v>-12.702288331085299</v>
      </c>
      <c r="I108" s="84">
        <f t="shared" si="27"/>
        <v>33.122617580100489</v>
      </c>
      <c r="J108" s="84">
        <f t="shared" si="27"/>
        <v>-28.521380669750794</v>
      </c>
      <c r="K108" s="84">
        <f t="shared" si="27"/>
        <v>0.94133322064680747</v>
      </c>
      <c r="L108" s="84">
        <f t="shared" si="27"/>
        <v>49.666755504407192</v>
      </c>
      <c r="M108" s="84">
        <f t="shared" si="27"/>
        <v>61.828009048387258</v>
      </c>
      <c r="N108" s="84">
        <f t="shared" si="27"/>
        <v>29.563104414813328</v>
      </c>
      <c r="O108" s="84">
        <f t="shared" si="27"/>
        <v>-11.620381526085369</v>
      </c>
      <c r="P108" s="84">
        <f t="shared" si="27"/>
        <v>-14.980339558168776</v>
      </c>
      <c r="Q108" s="84">
        <f t="shared" si="27"/>
        <v>43.375337919490583</v>
      </c>
      <c r="R108" s="84">
        <f t="shared" si="27"/>
        <v>60.44740548379297</v>
      </c>
      <c r="S108" s="96">
        <f t="shared" si="27"/>
        <v>19.936835562729264</v>
      </c>
    </row>
    <row r="110" spans="1:19" s="144" customFormat="1" ht="30.75" customHeight="1">
      <c r="A110" s="183" t="s">
        <v>156</v>
      </c>
      <c r="B110" s="183"/>
      <c r="C110" s="183"/>
      <c r="D110" s="183"/>
      <c r="E110" s="183"/>
      <c r="F110" s="183"/>
      <c r="G110" s="183"/>
      <c r="H110" s="183"/>
      <c r="I110" s="183"/>
      <c r="J110" s="183"/>
      <c r="K110" s="183"/>
      <c r="L110" s="183"/>
      <c r="M110" s="183"/>
      <c r="N110" s="183"/>
      <c r="O110" s="183"/>
      <c r="P110" s="183"/>
      <c r="Q110" s="183"/>
      <c r="R110" s="183"/>
      <c r="S110" s="183"/>
    </row>
    <row r="111" spans="1:19">
      <c r="B111" s="11"/>
    </row>
  </sheetData>
  <mergeCells count="2">
    <mergeCell ref="A1:S1"/>
    <mergeCell ref="A110:S110"/>
  </mergeCells>
  <phoneticPr fontId="10" type="noConversion"/>
  <pageMargins left="0.25" right="0.25" top="0.75" bottom="0.75" header="0.3" footer="0.3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2026-06-01T01:38:29Z</cp:lastPrinted>
  <dcterms:created xsi:type="dcterms:W3CDTF">2015-03-05T07:20:42Z</dcterms:created>
  <dcterms:modified xsi:type="dcterms:W3CDTF">2026-07-08T04:24:50Z</dcterms:modified>
</cp:coreProperties>
</file>